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90" windowWidth="28035" windowHeight="11430" tabRatio="526"/>
  </bookViews>
  <sheets>
    <sheet name="整理" sheetId="5" r:id="rId1"/>
  </sheets>
  <definedNames>
    <definedName name="_xlnm._FilterDatabase" localSheetId="0" hidden="1">整理!$K$1:$K$132</definedName>
    <definedName name="_xlnm.Print_Area" localSheetId="0">整理!$A$1:$L$132</definedName>
  </definedNames>
  <calcPr calcId="152511"/>
</workbook>
</file>

<file path=xl/calcChain.xml><?xml version="1.0" encoding="utf-8"?>
<calcChain xmlns="http://schemas.openxmlformats.org/spreadsheetml/2006/main">
  <c r="L116" i="5" l="1"/>
  <c r="L33" i="5"/>
  <c r="L10" i="5"/>
  <c r="K55" i="5" l="1"/>
  <c r="K132" i="5" s="1"/>
  <c r="L25" i="5"/>
  <c r="L51" i="5" l="1"/>
  <c r="L41" i="5" l="1"/>
  <c r="L15" i="5" l="1"/>
  <c r="L5" i="5"/>
  <c r="L56" i="5" l="1"/>
  <c r="L130" i="5"/>
  <c r="L127" i="5"/>
  <c r="L125" i="5"/>
  <c r="L122" i="5"/>
  <c r="L120" i="5"/>
  <c r="L113" i="5"/>
  <c r="L111" i="5"/>
  <c r="L106" i="5"/>
  <c r="L104" i="5"/>
  <c r="L101" i="5"/>
  <c r="L96" i="5"/>
  <c r="L91" i="5"/>
  <c r="L20" i="5"/>
  <c r="L85" i="5"/>
  <c r="L83" i="5"/>
  <c r="L80" i="5"/>
  <c r="L78" i="5"/>
  <c r="L72" i="5"/>
  <c r="L68" i="5"/>
  <c r="L64" i="5"/>
  <c r="L58" i="5"/>
  <c r="L47" i="5"/>
  <c r="L45" i="5"/>
  <c r="L132" i="5" l="1"/>
  <c r="L55" i="5"/>
</calcChain>
</file>

<file path=xl/sharedStrings.xml><?xml version="1.0" encoding="utf-8"?>
<sst xmlns="http://schemas.openxmlformats.org/spreadsheetml/2006/main" count="194" uniqueCount="194">
  <si>
    <t>學校名稱</t>
  </si>
  <si>
    <t>臺北市立松山高級中學</t>
  </si>
  <si>
    <t>臺北市私立延平高級中學</t>
  </si>
  <si>
    <t>臺北市私立金甌女子高級中學</t>
  </si>
  <si>
    <t>臺北市私立復興實驗高級中學</t>
  </si>
  <si>
    <t>臺北市立和平高級中學</t>
  </si>
  <si>
    <t>臺北市立中山女子高級中學</t>
  </si>
  <si>
    <t>臺北市立大同高中</t>
  </si>
  <si>
    <t>臺北市私立開南商工職業學校</t>
  </si>
  <si>
    <t>臺北市立建國高級中學</t>
  </si>
  <si>
    <t>臺北市立成功高級中學</t>
  </si>
  <si>
    <t>台北市立第一女子高級中學</t>
  </si>
  <si>
    <t>臺北市立明倫高級中學</t>
  </si>
  <si>
    <t>台北市私立東山高中</t>
  </si>
  <si>
    <t>臺北市立育成高級中學</t>
  </si>
  <si>
    <t>臺北市立南港高級工業職業學校</t>
  </si>
  <si>
    <t>臺北市立內湖高級中學</t>
  </si>
  <si>
    <t>臺北市私立泰北高級中學</t>
  </si>
  <si>
    <t>臺北市立陽明高級中學</t>
  </si>
  <si>
    <t>臺北市立中正高級中學</t>
  </si>
  <si>
    <t>團數</t>
    <phoneticPr fontId="1" type="noConversion"/>
  </si>
  <si>
    <t>人數</t>
    <phoneticPr fontId="1" type="noConversion"/>
  </si>
  <si>
    <t>全市高中107年度接待日期</t>
    <phoneticPr fontId="1" type="noConversion"/>
  </si>
  <si>
    <t>7月</t>
    <phoneticPr fontId="1" type="noConversion"/>
  </si>
  <si>
    <t>8月</t>
  </si>
  <si>
    <t>9月</t>
  </si>
  <si>
    <t>10月</t>
  </si>
  <si>
    <t>11月</t>
  </si>
  <si>
    <t>12月</t>
  </si>
  <si>
    <t>臺北市私立稻江高級護理家事職業學校</t>
    <phoneticPr fontId="1" type="noConversion"/>
  </si>
  <si>
    <t>臺北市立松山高級工農職業學校</t>
    <phoneticPr fontId="1" type="noConversion"/>
  </si>
  <si>
    <t>臺北市私立十信高級中學</t>
    <phoneticPr fontId="1" type="noConversion"/>
  </si>
  <si>
    <t>臺北市立松山高級商業家事職業學校</t>
    <phoneticPr fontId="1" type="noConversion"/>
  </si>
  <si>
    <t>1至6月</t>
    <phoneticPr fontId="1" type="noConversion"/>
  </si>
  <si>
    <t xml:space="preserve">107年9月27日
福島縣福島東稜高等學校
255人
</t>
    <phoneticPr fontId="1" type="noConversion"/>
  </si>
  <si>
    <t>107年10月15日
廣島縣なぎさ高等學校
19人</t>
    <phoneticPr fontId="1" type="noConversion"/>
  </si>
  <si>
    <t>107年12月6日
靜岡縣清水櫻之丘高等學校
304人</t>
    <phoneticPr fontId="1" type="noConversion"/>
  </si>
  <si>
    <t>107年12月27日
岩手縣水澤第一高等學校
39人</t>
    <phoneticPr fontId="1" type="noConversion"/>
  </si>
  <si>
    <t>107年10月18日
松戶國際高校
375人</t>
    <phoneticPr fontId="1" type="noConversion"/>
  </si>
  <si>
    <t>107年1月23日
日章學園高等學校
24人</t>
    <phoneticPr fontId="1" type="noConversion"/>
  </si>
  <si>
    <t>107年10月17日
四條畷高校
370人</t>
    <phoneticPr fontId="1" type="noConversion"/>
  </si>
  <si>
    <t>107年10月11日
長野吉田高校
200人</t>
    <phoneticPr fontId="1" type="noConversion"/>
  </si>
  <si>
    <t>107年5月16日
松山北高校
47人</t>
    <phoneticPr fontId="1" type="noConversion"/>
  </si>
  <si>
    <t>107年3月16日
大宮北高校
47人</t>
    <phoneticPr fontId="1" type="noConversion"/>
  </si>
  <si>
    <t>107年12月24日
北千里高校
17人</t>
    <phoneticPr fontId="1" type="noConversion"/>
  </si>
  <si>
    <t>107年3月7日
那霸商業高校
334人</t>
    <phoneticPr fontId="1" type="noConversion"/>
  </si>
  <si>
    <t>107年9月26日
松山商業高校
37人</t>
    <phoneticPr fontId="1" type="noConversion"/>
  </si>
  <si>
    <t>107年12月10日
日本全國商業高等學校協會
20人</t>
    <phoneticPr fontId="1" type="noConversion"/>
  </si>
  <si>
    <t>107年12月12日
那霸商業高校
320人</t>
    <phoneticPr fontId="1" type="noConversion"/>
  </si>
  <si>
    <t>107年3月19日
日本富山縣工業教育振興會
30人</t>
    <phoneticPr fontId="1" type="noConversion"/>
  </si>
  <si>
    <t>107年6月26日
愛媛県立松山工業高等学校
44人</t>
    <phoneticPr fontId="1" type="noConversion"/>
  </si>
  <si>
    <t>107年8月1日
日本靜岡縣立浜松湖北高等学校
17人</t>
    <phoneticPr fontId="1" type="noConversion"/>
  </si>
  <si>
    <t>107年9月20日
日本福岡農業高等學校
7人</t>
    <phoneticPr fontId="1" type="noConversion"/>
  </si>
  <si>
    <t>107年11月21日
日本東京総合工科高校
173人</t>
    <phoneticPr fontId="1" type="noConversion"/>
  </si>
  <si>
    <t>107年12月4日
日本京都府立東舞鶴高等學校
36人</t>
    <phoneticPr fontId="1" type="noConversion"/>
  </si>
  <si>
    <t>107年12月6日
日本沖繩宜野座高等學校
39人</t>
    <phoneticPr fontId="1" type="noConversion"/>
  </si>
  <si>
    <t>107年12月4日
藤枝東高校
42人</t>
    <phoneticPr fontId="1" type="noConversion"/>
  </si>
  <si>
    <t>107年10月30日
北海道千歲高校
350人</t>
    <phoneticPr fontId="1" type="noConversion"/>
  </si>
  <si>
    <t>107年11月3日
千葉縣船橋二和高校
80人</t>
    <phoneticPr fontId="1" type="noConversion"/>
  </si>
  <si>
    <t>107年11月27日
岡山縣共生高校
50人</t>
    <phoneticPr fontId="1" type="noConversion"/>
  </si>
  <si>
    <t>107年12月3日
宮城縣城南高校
80人</t>
    <phoneticPr fontId="1" type="noConversion"/>
  </si>
  <si>
    <t>107年12月15-26日
岩手縣水澤第一高校
4人</t>
    <phoneticPr fontId="1" type="noConversion"/>
  </si>
  <si>
    <t>107年3月20日
枥木縣國學院大學枥木高校
40人</t>
    <phoneticPr fontId="1" type="noConversion"/>
  </si>
  <si>
    <t>107年5月11日
藏前工業高校
170人</t>
    <phoneticPr fontId="1" type="noConversion"/>
  </si>
  <si>
    <t>107年11月15號
杉並高校
332人</t>
    <phoneticPr fontId="1" type="noConversion"/>
  </si>
  <si>
    <t>107年12月12日
日本富山県南砺福野高校
33人</t>
    <phoneticPr fontId="1" type="noConversion"/>
  </si>
  <si>
    <t>107年6月29日
金澤總合高校
134人</t>
    <phoneticPr fontId="1" type="noConversion"/>
  </si>
  <si>
    <t>107年10月26日
芥川高校
374人</t>
    <phoneticPr fontId="1" type="noConversion"/>
  </si>
  <si>
    <t>107年11月8日
調布北高校
249人</t>
    <phoneticPr fontId="1" type="noConversion"/>
  </si>
  <si>
    <t>107年12月6日
高取國際高校
208人</t>
    <phoneticPr fontId="1" type="noConversion"/>
  </si>
  <si>
    <t>107年10月23日
阿寒高校
18人</t>
    <phoneticPr fontId="1" type="noConversion"/>
  </si>
  <si>
    <t>107年12月12日
札幌新陽高校
138人</t>
    <phoneticPr fontId="1" type="noConversion"/>
  </si>
  <si>
    <t>107年12月06日
滝高等學校
188人</t>
    <phoneticPr fontId="1" type="noConversion"/>
  </si>
  <si>
    <t>107年12月5日
富士市立高等學校
85人</t>
    <phoneticPr fontId="1" type="noConversion"/>
  </si>
  <si>
    <t>107年12月11日
新潟產業大學附屬高等學校
123人</t>
    <phoneticPr fontId="1" type="noConversion"/>
  </si>
  <si>
    <t>107年2月27日
大阪府高槻高等學校
54人</t>
    <phoneticPr fontId="1" type="noConversion"/>
  </si>
  <si>
    <t>107年9月28日
高知西高校
13人</t>
    <phoneticPr fontId="1" type="noConversion"/>
  </si>
  <si>
    <t>107年10月12日
廣島Nagisa
16人</t>
    <phoneticPr fontId="1" type="noConversion"/>
  </si>
  <si>
    <t>107年3月13日
法政大學附屬女子高校
217人</t>
    <phoneticPr fontId="1" type="noConversion"/>
  </si>
  <si>
    <t>107年10月24日
高木學園女子高等學校
98人</t>
    <phoneticPr fontId="1" type="noConversion"/>
  </si>
  <si>
    <t>107年12月06日
文理高中
73人</t>
    <phoneticPr fontId="1" type="noConversion"/>
  </si>
  <si>
    <t>107年12月10日
香川縣高松北高等學校
47人</t>
    <phoneticPr fontId="1" type="noConversion"/>
  </si>
  <si>
    <t>107年12月14日
浦和高校
200人</t>
    <phoneticPr fontId="1" type="noConversion"/>
  </si>
  <si>
    <t>107年11月22日
岡山創智學園
125人</t>
    <phoneticPr fontId="1" type="noConversion"/>
  </si>
  <si>
    <t>107年12月6日
靜岡藤枝西高校
46人</t>
    <phoneticPr fontId="1" type="noConversion"/>
  </si>
  <si>
    <t>107年12月18日
佐賀商業聯盟
12人</t>
    <phoneticPr fontId="1" type="noConversion"/>
  </si>
  <si>
    <t>107年12月12日
大阪府立住吉高等學校
276人</t>
    <phoneticPr fontId="1" type="noConversion"/>
  </si>
  <si>
    <t>107年10月5日
日本國東京都立狛江高等學校
135人</t>
    <phoneticPr fontId="1" type="noConversion"/>
  </si>
  <si>
    <t>107年12月14日
日本仙台第一高校
23人</t>
    <phoneticPr fontId="1" type="noConversion"/>
  </si>
  <si>
    <t>107年3月7日
日本鹿兒島大學附屬高級中學校
2人</t>
    <phoneticPr fontId="1" type="noConversion"/>
  </si>
  <si>
    <t>107年3月8日
日本聖德歧阜學園
24人</t>
    <phoneticPr fontId="1" type="noConversion"/>
  </si>
  <si>
    <t>107年11月23日
長野縣松本縣丘高校
80人</t>
    <phoneticPr fontId="1" type="noConversion"/>
  </si>
  <si>
    <t>107年12月13日
下館第一高校
281人</t>
    <phoneticPr fontId="1" type="noConversion"/>
  </si>
  <si>
    <t>107年12月18日
正則學園
191</t>
    <phoneticPr fontId="1" type="noConversion"/>
  </si>
  <si>
    <t>107年3月28日
大阪北野高校
24人</t>
    <phoneticPr fontId="1" type="noConversion"/>
  </si>
  <si>
    <t>107年10月3日
金澤泉丘高校
373人</t>
    <phoneticPr fontId="1" type="noConversion"/>
  </si>
  <si>
    <t>107年11月7日
鶴岡南高校
209人</t>
    <phoneticPr fontId="1" type="noConversion"/>
  </si>
  <si>
    <t>107年5月16日
松山南高校
39人</t>
    <phoneticPr fontId="1" type="noConversion"/>
  </si>
  <si>
    <t>107年5月21日
松山南高校
20人</t>
    <phoneticPr fontId="1" type="noConversion"/>
  </si>
  <si>
    <t>107年12月25日
日本福島會津學鳳高校
21人</t>
    <phoneticPr fontId="1" type="noConversion"/>
  </si>
  <si>
    <t>107年1月9日
沖繩球陽高校
12人</t>
    <phoneticPr fontId="1" type="noConversion"/>
  </si>
  <si>
    <t>107年10月26日
大阪府立三國丘高校
207人</t>
    <phoneticPr fontId="1" type="noConversion"/>
  </si>
  <si>
    <t>107年10月29日
北海道札幌龍谷學園高校
13人</t>
    <phoneticPr fontId="1" type="noConversion"/>
  </si>
  <si>
    <t>107年3月2日
天王寺高校
20人</t>
    <phoneticPr fontId="1" type="noConversion"/>
  </si>
  <si>
    <t>107年3月29日
北野高校
22人</t>
    <phoneticPr fontId="1" type="noConversion"/>
  </si>
  <si>
    <t>107年10月2日
天王寺高校
120人</t>
    <phoneticPr fontId="1" type="noConversion"/>
  </si>
  <si>
    <t>107年10月19日
御茶水女子大學附屬高校
31人</t>
    <phoneticPr fontId="1" type="noConversion"/>
  </si>
  <si>
    <t>107年12月14日
浦和第一女子高校
200人</t>
    <phoneticPr fontId="1" type="noConversion"/>
  </si>
  <si>
    <t>107年7月13日
光之丘高校
60人</t>
    <phoneticPr fontId="1" type="noConversion"/>
  </si>
  <si>
    <t>107年11月15日
淑德與野中學
130人</t>
    <phoneticPr fontId="1" type="noConversion"/>
  </si>
  <si>
    <t>107年12月12日
札幌靜修高校
12人</t>
    <phoneticPr fontId="1" type="noConversion"/>
  </si>
  <si>
    <t>107年7月3月3日
清林館高校
243人</t>
    <phoneticPr fontId="1" type="noConversion"/>
  </si>
  <si>
    <t>107年7月31日
東洋大学附属牛久高等学校
38人</t>
    <phoneticPr fontId="1" type="noConversion"/>
  </si>
  <si>
    <t>107年3月6日
日本名古屋外國語大學
9人</t>
    <phoneticPr fontId="1" type="noConversion"/>
  </si>
  <si>
    <t>107年3月8日
日本別府大學附屬明豐高校師長接洽國際交流事宜
1人</t>
    <phoneticPr fontId="1" type="noConversion"/>
  </si>
  <si>
    <t>107年11月9日
近江兄弟社高校
66人</t>
    <phoneticPr fontId="1" type="noConversion"/>
  </si>
  <si>
    <t>107年11月23日
之丘高校
80人</t>
    <phoneticPr fontId="1" type="noConversion"/>
  </si>
  <si>
    <t>107年3月18-21日
有德高校
10人</t>
    <phoneticPr fontId="1" type="noConversion"/>
  </si>
  <si>
    <t>107年11月15日
廣島南特別支援學校
11人</t>
    <phoneticPr fontId="1" type="noConversion"/>
  </si>
  <si>
    <t>107年12月12日
筑波大學附屬聾校
7人</t>
    <phoneticPr fontId="1" type="noConversion"/>
  </si>
  <si>
    <t>107年12月28日
東京都廳四所學校
9人</t>
    <phoneticPr fontId="1" type="noConversion"/>
  </si>
  <si>
    <t>107年12月6日
文理高校
118人</t>
    <phoneticPr fontId="1" type="noConversion"/>
  </si>
  <si>
    <t>107年10月17日
池新田高校
37人</t>
    <phoneticPr fontId="1" type="noConversion"/>
  </si>
  <si>
    <t>107年12月13日
村上高校
158人</t>
    <phoneticPr fontId="1" type="noConversion"/>
  </si>
  <si>
    <t>107年11月15日
昭和學院
191人</t>
    <phoneticPr fontId="1" type="noConversion"/>
  </si>
  <si>
    <t>107年12月21日
關商工高校
20人</t>
    <phoneticPr fontId="1" type="noConversion"/>
  </si>
  <si>
    <t>107年10月16日
岸和田高校
373人</t>
    <phoneticPr fontId="1" type="noConversion"/>
  </si>
  <si>
    <t>107年11月1日
由利高校
35人</t>
    <phoneticPr fontId="1" type="noConversion"/>
  </si>
  <si>
    <t>107年11月16日
東京都立科學技術高校
214人</t>
    <phoneticPr fontId="1" type="noConversion"/>
  </si>
  <si>
    <t>107年10月17日
翠嵐高校
376人</t>
    <phoneticPr fontId="1" type="noConversion"/>
  </si>
  <si>
    <t>107年11月8日 
東住吉高校
379人</t>
    <phoneticPr fontId="1" type="noConversion"/>
  </si>
  <si>
    <t>107年11月16日
昭和學院高校
199人</t>
    <phoneticPr fontId="1" type="noConversion"/>
  </si>
  <si>
    <t>107年10月31日
日本東京都立白鷗高等學校
236人</t>
    <phoneticPr fontId="1" type="noConversion"/>
  </si>
  <si>
    <t xml:space="preserve">107年10月3日
梅諾林女子高校
100人 </t>
    <phoneticPr fontId="1" type="noConversion"/>
  </si>
  <si>
    <t>107年12月12日
豐橋商業高校
88人</t>
    <phoneticPr fontId="1" type="noConversion"/>
  </si>
  <si>
    <t>107年10月31日
日本東京都立富士高校
192人</t>
    <phoneticPr fontId="1" type="noConversion"/>
  </si>
  <si>
    <t>107年12月3日
日本靜岡縣靜岡東高校
149人</t>
    <phoneticPr fontId="1" type="noConversion"/>
  </si>
  <si>
    <t>107年2月6日
長生高校
16人</t>
    <phoneticPr fontId="1" type="noConversion"/>
  </si>
  <si>
    <t>107年7月8日
靜岡北高校
8人</t>
    <phoneticPr fontId="1" type="noConversion"/>
  </si>
  <si>
    <t>107年10月23日
酒田光陵高校
35人</t>
    <phoneticPr fontId="1" type="noConversion"/>
  </si>
  <si>
    <t>107年12月17日
宮島高校
15人</t>
    <phoneticPr fontId="1" type="noConversion"/>
  </si>
  <si>
    <t>107年9月19日
松風孰
25人</t>
    <phoneticPr fontId="1" type="noConversion"/>
  </si>
  <si>
    <t>107年11月19日
共愛學園
25人</t>
    <phoneticPr fontId="1" type="noConversion"/>
  </si>
  <si>
    <t>107年12月5日
富岳館高校
165人</t>
    <phoneticPr fontId="1" type="noConversion"/>
  </si>
  <si>
    <t>107年5月9日
靜岡英和女學校
80人</t>
    <phoneticPr fontId="1" type="noConversion"/>
  </si>
  <si>
    <t>107年11月14日
沖繩球陽高校
121人</t>
    <phoneticPr fontId="1" type="noConversion"/>
  </si>
  <si>
    <t>107年12月6日
文理高中
101人</t>
    <phoneticPr fontId="1" type="noConversion"/>
  </si>
  <si>
    <t>107日3月21日
日本神奈川高校
45人</t>
    <phoneticPr fontId="1" type="noConversion"/>
  </si>
  <si>
    <t>107年10月16日
日本大阪建國高校
43人</t>
    <phoneticPr fontId="1" type="noConversion"/>
  </si>
  <si>
    <t>107年11月14日
日本東海大学山形高等学校
38人</t>
    <phoneticPr fontId="1" type="noConversion"/>
  </si>
  <si>
    <t>107年12月1日
日本大阪府立西野田工科高等学校
7人</t>
    <phoneticPr fontId="1" type="noConversion"/>
  </si>
  <si>
    <t>107年12月17日
日本宮崎縣立佐土原高等學校
54人</t>
    <phoneticPr fontId="1" type="noConversion"/>
  </si>
  <si>
    <t>107年11月23日
日本長野縣松本県之丘高校
131人</t>
    <phoneticPr fontId="1" type="noConversion"/>
  </si>
  <si>
    <t>臺北市立成淵高級中學</t>
    <phoneticPr fontId="1" type="noConversion"/>
  </si>
  <si>
    <t>序號</t>
    <phoneticPr fontId="1" type="noConversion"/>
  </si>
  <si>
    <t>小計</t>
    <phoneticPr fontId="1" type="noConversion"/>
  </si>
  <si>
    <t>全市接待統計</t>
    <phoneticPr fontId="1" type="noConversion"/>
  </si>
  <si>
    <t>臺北市私立文德女中</t>
    <phoneticPr fontId="1" type="noConversion"/>
  </si>
  <si>
    <t>臺北市立華江高級中學</t>
    <phoneticPr fontId="1" type="noConversion"/>
  </si>
  <si>
    <t>臺北市立百齡高級中學</t>
    <phoneticPr fontId="1" type="noConversion"/>
  </si>
  <si>
    <t>臺北市立永春高級中學</t>
    <phoneticPr fontId="1" type="noConversion"/>
  </si>
  <si>
    <t>臺北市私立再興高級中學</t>
    <phoneticPr fontId="1" type="noConversion"/>
  </si>
  <si>
    <t>私立開平餐飲學校</t>
    <phoneticPr fontId="1" type="noConversion"/>
  </si>
  <si>
    <t>臺北市立大理高級中學</t>
    <phoneticPr fontId="1" type="noConversion"/>
  </si>
  <si>
    <t>臺北市立大安高級工業職業學校</t>
    <phoneticPr fontId="1" type="noConversion"/>
  </si>
  <si>
    <t>臺北市立南港高級中學</t>
    <phoneticPr fontId="1" type="noConversion"/>
  </si>
  <si>
    <t>臺北市立萬芳高級中學</t>
    <phoneticPr fontId="1" type="noConversion"/>
  </si>
  <si>
    <t>私立衛理女子高級中學</t>
    <phoneticPr fontId="1" type="noConversion"/>
  </si>
  <si>
    <t>臺北市私立惇敘高級工商職業學校</t>
    <phoneticPr fontId="1" type="noConversion"/>
  </si>
  <si>
    <t>臺北市私立育達高級商業家事職業學校</t>
    <phoneticPr fontId="1" type="noConversion"/>
  </si>
  <si>
    <t>臺北市立西松高級中學</t>
    <phoneticPr fontId="1" type="noConversion"/>
  </si>
  <si>
    <t>臺北市立中崙高級中學</t>
    <phoneticPr fontId="1" type="noConversion"/>
  </si>
  <si>
    <t>臺北市私立大同高中</t>
    <phoneticPr fontId="1" type="noConversion"/>
  </si>
  <si>
    <t>臺北市立大直高級中學</t>
    <phoneticPr fontId="1" type="noConversion"/>
  </si>
  <si>
    <t>臺北市私立靜修女子高級中學</t>
    <phoneticPr fontId="1" type="noConversion"/>
  </si>
  <si>
    <t>臺北市私立稻江高級商業職業學校</t>
    <phoneticPr fontId="1" type="noConversion"/>
  </si>
  <si>
    <t>臺北市私立大誠高級中學</t>
    <phoneticPr fontId="1" type="noConversion"/>
  </si>
  <si>
    <t>臺北市私立景文高級中學</t>
    <phoneticPr fontId="1" type="noConversion"/>
  </si>
  <si>
    <t>臺北市立景美女子高級中學</t>
    <phoneticPr fontId="1" type="noConversion"/>
  </si>
  <si>
    <t>臺北市立木柵高級工業職業學校</t>
    <phoneticPr fontId="1" type="noConversion"/>
  </si>
  <si>
    <t>臺北市私立方濟高級中學</t>
    <phoneticPr fontId="1" type="noConversion"/>
  </si>
  <si>
    <t>臺北市立麗山高級中學</t>
    <phoneticPr fontId="1" type="noConversion"/>
  </si>
  <si>
    <t>臺北市私立華岡藝術學校</t>
    <phoneticPr fontId="1" type="noConversion"/>
  </si>
  <si>
    <t>臺北市立內湖高級工業職業學校</t>
    <phoneticPr fontId="1" type="noConversion"/>
  </si>
  <si>
    <t>臺北市立士林高級商業職業學校</t>
    <phoneticPr fontId="1" type="noConversion"/>
  </si>
  <si>
    <t>臺北市立啟聰學校</t>
    <phoneticPr fontId="1" type="noConversion"/>
  </si>
  <si>
    <t>107年3月5日
和歌山縣立向陽高校
345人</t>
    <phoneticPr fontId="1" type="noConversion"/>
  </si>
  <si>
    <t>全年度團數</t>
    <phoneticPr fontId="1" type="noConversion"/>
  </si>
  <si>
    <t>全年度人數</t>
    <phoneticPr fontId="1" type="noConversion"/>
  </si>
  <si>
    <t>財團法人臺北市協和祐德高級中等學校</t>
    <phoneticPr fontId="1" type="noConversion"/>
  </si>
  <si>
    <t>臺北市在地遊學媒合中心接待統計</t>
    <phoneticPr fontId="1" type="noConversion"/>
  </si>
  <si>
    <t>107年12月13日
青森商業高校
8人</t>
    <phoneticPr fontId="1" type="noConversion"/>
  </si>
  <si>
    <t>107年3月12日至14日
富山縣高校聯合
20人</t>
    <phoneticPr fontId="1" type="noConversion"/>
  </si>
  <si>
    <t>107年7月5日
園部高校
112人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</si>
</sst>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0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shrinkToFit="1"/>
    </xf>
    <xf numFmtId="0" fontId="3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view="pageBreakPreview" topLeftCell="A40" zoomScale="80" zoomScaleNormal="160" zoomScaleSheetLayoutView="80" zoomScalePageLayoutView="40" workbookViewId="0">
      <selection activeCell="A116" sqref="A116:A119"/>
    </sheetView>
  </sheetViews>
  <sheetFormatPr defaultRowHeight="16.5" x14ac:dyDescent="0.25"/>
  <cols>
    <col min="1" max="1" width="10.5" style="4" customWidth="1"/>
    <col min="2" max="2" width="42.125" style="32" customWidth="1"/>
    <col min="3" max="3" width="17.375" style="13" customWidth="1"/>
    <col min="4" max="9" width="15.75" style="13" customWidth="1"/>
    <col min="10" max="10" width="9.125" style="13" customWidth="1"/>
    <col min="11" max="11" width="11.25" style="4" customWidth="1"/>
    <col min="12" max="12" width="11.875" style="4" customWidth="1"/>
    <col min="13" max="16384" width="9" style="1"/>
  </cols>
  <sheetData>
    <row r="1" spans="1:12" s="37" customFormat="1" ht="26.25" customHeight="1" x14ac:dyDescent="0.25">
      <c r="A1" s="75" t="s">
        <v>154</v>
      </c>
      <c r="B1" s="77" t="s">
        <v>0</v>
      </c>
      <c r="C1" s="79" t="s">
        <v>22</v>
      </c>
      <c r="D1" s="80"/>
      <c r="E1" s="80"/>
      <c r="F1" s="80"/>
      <c r="G1" s="80"/>
      <c r="H1" s="80"/>
      <c r="I1" s="81"/>
      <c r="J1" s="39"/>
      <c r="K1" s="38" t="s">
        <v>187</v>
      </c>
      <c r="L1" s="38" t="s">
        <v>188</v>
      </c>
    </row>
    <row r="2" spans="1:12" s="37" customFormat="1" ht="24" customHeight="1" x14ac:dyDescent="0.25">
      <c r="A2" s="76"/>
      <c r="B2" s="78"/>
      <c r="C2" s="38" t="s">
        <v>33</v>
      </c>
      <c r="D2" s="40" t="s">
        <v>23</v>
      </c>
      <c r="E2" s="40" t="s">
        <v>24</v>
      </c>
      <c r="F2" s="40" t="s">
        <v>25</v>
      </c>
      <c r="G2" s="40" t="s">
        <v>26</v>
      </c>
      <c r="H2" s="40" t="s">
        <v>27</v>
      </c>
      <c r="I2" s="40" t="s">
        <v>28</v>
      </c>
      <c r="J2" s="40" t="s">
        <v>155</v>
      </c>
      <c r="K2" s="38" t="s">
        <v>20</v>
      </c>
      <c r="L2" s="38" t="s">
        <v>21</v>
      </c>
    </row>
    <row r="3" spans="1:12" s="3" customFormat="1" x14ac:dyDescent="0.25">
      <c r="A3" s="21">
        <v>1</v>
      </c>
      <c r="B3" s="28" t="s">
        <v>157</v>
      </c>
      <c r="C3" s="8"/>
      <c r="D3" s="8"/>
      <c r="E3" s="8"/>
      <c r="F3" s="8"/>
      <c r="G3" s="8"/>
      <c r="H3" s="8"/>
      <c r="I3" s="8"/>
      <c r="J3" s="8"/>
      <c r="K3" s="8">
        <v>0</v>
      </c>
      <c r="L3" s="22">
        <v>0</v>
      </c>
    </row>
    <row r="4" spans="1:12" s="3" customFormat="1" x14ac:dyDescent="0.25">
      <c r="A4" s="21">
        <v>2</v>
      </c>
      <c r="B4" s="28" t="s">
        <v>158</v>
      </c>
      <c r="C4" s="9"/>
      <c r="D4" s="9"/>
      <c r="E4" s="9"/>
      <c r="F4" s="9"/>
      <c r="G4" s="9"/>
      <c r="H4" s="9"/>
      <c r="I4" s="9"/>
      <c r="J4" s="9"/>
      <c r="K4" s="9">
        <v>0</v>
      </c>
      <c r="L4" s="22">
        <v>0</v>
      </c>
    </row>
    <row r="5" spans="1:12" s="3" customFormat="1" ht="54" customHeight="1" x14ac:dyDescent="0.25">
      <c r="A5" s="47">
        <v>3</v>
      </c>
      <c r="B5" s="82" t="s">
        <v>18</v>
      </c>
      <c r="C5" s="9"/>
      <c r="D5" s="9"/>
      <c r="E5" s="9"/>
      <c r="F5" s="9"/>
      <c r="G5" s="9"/>
      <c r="H5" s="9"/>
      <c r="I5" s="10" t="s">
        <v>54</v>
      </c>
      <c r="J5" s="9">
        <v>36</v>
      </c>
      <c r="K5" s="52">
        <v>2</v>
      </c>
      <c r="L5" s="54">
        <f>SUM(J5:J6)</f>
        <v>75</v>
      </c>
    </row>
    <row r="6" spans="1:12" s="3" customFormat="1" ht="57" x14ac:dyDescent="0.25">
      <c r="A6" s="49"/>
      <c r="B6" s="82"/>
      <c r="C6" s="9"/>
      <c r="D6" s="9"/>
      <c r="E6" s="9"/>
      <c r="F6" s="9"/>
      <c r="G6" s="9"/>
      <c r="H6" s="9"/>
      <c r="I6" s="10" t="s">
        <v>55</v>
      </c>
      <c r="J6" s="9">
        <v>39</v>
      </c>
      <c r="K6" s="53"/>
      <c r="L6" s="54"/>
    </row>
    <row r="7" spans="1:12" x14ac:dyDescent="0.25">
      <c r="A7" s="21">
        <v>4</v>
      </c>
      <c r="B7" s="28" t="s">
        <v>5</v>
      </c>
      <c r="C7" s="9"/>
      <c r="D7" s="9"/>
      <c r="E7" s="9"/>
      <c r="F7" s="9"/>
      <c r="G7" s="9"/>
      <c r="H7" s="9"/>
      <c r="I7" s="9"/>
      <c r="J7" s="9"/>
      <c r="K7" s="9">
        <v>0</v>
      </c>
      <c r="L7" s="22">
        <v>0</v>
      </c>
    </row>
    <row r="8" spans="1:12" ht="42.75" x14ac:dyDescent="0.25">
      <c r="A8" s="21">
        <v>5</v>
      </c>
      <c r="B8" s="28" t="s">
        <v>159</v>
      </c>
      <c r="C8" s="9"/>
      <c r="D8" s="9"/>
      <c r="E8" s="9"/>
      <c r="F8" s="9"/>
      <c r="G8" s="9"/>
      <c r="H8" s="9"/>
      <c r="I8" s="10" t="s">
        <v>56</v>
      </c>
      <c r="J8" s="9">
        <v>42</v>
      </c>
      <c r="K8" s="9">
        <v>1</v>
      </c>
      <c r="L8" s="22">
        <v>42</v>
      </c>
    </row>
    <row r="9" spans="1:12" ht="42.75" x14ac:dyDescent="0.25">
      <c r="A9" s="21">
        <v>6</v>
      </c>
      <c r="B9" s="28" t="s">
        <v>160</v>
      </c>
      <c r="C9" s="9"/>
      <c r="D9" s="9"/>
      <c r="E9" s="9"/>
      <c r="F9" s="9"/>
      <c r="G9" s="9"/>
      <c r="H9" s="9"/>
      <c r="I9" s="10" t="s">
        <v>44</v>
      </c>
      <c r="J9" s="9">
        <v>17</v>
      </c>
      <c r="K9" s="9">
        <v>1</v>
      </c>
      <c r="L9" s="22">
        <v>17</v>
      </c>
    </row>
    <row r="10" spans="1:12" s="7" customFormat="1" ht="42.75" x14ac:dyDescent="0.25">
      <c r="A10" s="50">
        <v>7</v>
      </c>
      <c r="B10" s="55" t="s">
        <v>32</v>
      </c>
      <c r="C10" s="12" t="s">
        <v>45</v>
      </c>
      <c r="D10" s="11"/>
      <c r="E10" s="11"/>
      <c r="F10" s="11"/>
      <c r="G10" s="11"/>
      <c r="H10" s="11"/>
      <c r="I10" s="11"/>
      <c r="J10" s="12">
        <v>334</v>
      </c>
      <c r="K10" s="66">
        <v>5</v>
      </c>
      <c r="L10" s="68">
        <f>SUM(J10:J14)</f>
        <v>719</v>
      </c>
    </row>
    <row r="11" spans="1:12" s="7" customFormat="1" ht="42.75" x14ac:dyDescent="0.25">
      <c r="A11" s="65"/>
      <c r="B11" s="56"/>
      <c r="C11" s="11"/>
      <c r="D11" s="11"/>
      <c r="E11" s="11"/>
      <c r="F11" s="12" t="s">
        <v>46</v>
      </c>
      <c r="G11" s="11"/>
      <c r="H11" s="11"/>
      <c r="I11" s="11"/>
      <c r="J11" s="11">
        <v>37</v>
      </c>
      <c r="K11" s="66"/>
      <c r="L11" s="68"/>
    </row>
    <row r="12" spans="1:12" s="7" customFormat="1" ht="57" x14ac:dyDescent="0.25">
      <c r="A12" s="65"/>
      <c r="B12" s="56"/>
      <c r="C12" s="11"/>
      <c r="D12" s="11"/>
      <c r="E12" s="11"/>
      <c r="F12" s="11"/>
      <c r="G12" s="11"/>
      <c r="H12" s="11"/>
      <c r="I12" s="12" t="s">
        <v>47</v>
      </c>
      <c r="J12" s="11">
        <v>20</v>
      </c>
      <c r="K12" s="66"/>
      <c r="L12" s="68"/>
    </row>
    <row r="13" spans="1:12" s="7" customFormat="1" ht="42.75" x14ac:dyDescent="0.25">
      <c r="A13" s="65"/>
      <c r="B13" s="56"/>
      <c r="C13" s="11"/>
      <c r="D13" s="11"/>
      <c r="E13" s="11"/>
      <c r="F13" s="11"/>
      <c r="G13" s="11"/>
      <c r="H13" s="11"/>
      <c r="I13" s="12" t="s">
        <v>48</v>
      </c>
      <c r="J13" s="11">
        <v>320</v>
      </c>
      <c r="K13" s="66"/>
      <c r="L13" s="68"/>
    </row>
    <row r="14" spans="1:12" s="7" customFormat="1" ht="42.75" x14ac:dyDescent="0.25">
      <c r="A14" s="51"/>
      <c r="B14" s="56"/>
      <c r="C14" s="11"/>
      <c r="D14" s="11"/>
      <c r="E14" s="11"/>
      <c r="F14" s="11"/>
      <c r="G14" s="11"/>
      <c r="H14" s="11"/>
      <c r="I14" s="12" t="s">
        <v>191</v>
      </c>
      <c r="J14" s="11">
        <v>8</v>
      </c>
      <c r="K14" s="67"/>
      <c r="L14" s="69"/>
    </row>
    <row r="15" spans="1:12" s="7" customFormat="1" ht="42.75" x14ac:dyDescent="0.25">
      <c r="A15" s="50">
        <v>8</v>
      </c>
      <c r="B15" s="83" t="s">
        <v>29</v>
      </c>
      <c r="C15" s="11"/>
      <c r="D15" s="11"/>
      <c r="E15" s="11"/>
      <c r="F15" s="11"/>
      <c r="G15" s="11"/>
      <c r="H15" s="12" t="s">
        <v>83</v>
      </c>
      <c r="I15" s="11"/>
      <c r="J15" s="11">
        <v>125</v>
      </c>
      <c r="K15" s="66">
        <v>3</v>
      </c>
      <c r="L15" s="60">
        <f>SUM(J15:J17)</f>
        <v>183</v>
      </c>
    </row>
    <row r="16" spans="1:12" s="7" customFormat="1" ht="42.75" x14ac:dyDescent="0.25">
      <c r="A16" s="65"/>
      <c r="B16" s="83"/>
      <c r="C16" s="11"/>
      <c r="D16" s="11"/>
      <c r="E16" s="11"/>
      <c r="F16" s="11"/>
      <c r="G16" s="11"/>
      <c r="H16" s="11"/>
      <c r="I16" s="12" t="s">
        <v>84</v>
      </c>
      <c r="J16" s="11">
        <v>46</v>
      </c>
      <c r="K16" s="66"/>
      <c r="L16" s="60"/>
    </row>
    <row r="17" spans="1:12" s="7" customFormat="1" ht="42.75" x14ac:dyDescent="0.25">
      <c r="A17" s="51"/>
      <c r="B17" s="83"/>
      <c r="C17" s="11"/>
      <c r="D17" s="11"/>
      <c r="E17" s="11"/>
      <c r="F17" s="11"/>
      <c r="G17" s="11"/>
      <c r="H17" s="12" t="s">
        <v>85</v>
      </c>
      <c r="I17" s="11"/>
      <c r="J17" s="11">
        <v>12</v>
      </c>
      <c r="K17" s="67"/>
      <c r="L17" s="61"/>
    </row>
    <row r="18" spans="1:12" s="7" customFormat="1" ht="57" x14ac:dyDescent="0.25">
      <c r="A18" s="24">
        <v>9</v>
      </c>
      <c r="B18" s="29" t="s">
        <v>15</v>
      </c>
      <c r="C18" s="11"/>
      <c r="D18" s="11"/>
      <c r="E18" s="11"/>
      <c r="F18" s="11"/>
      <c r="G18" s="12" t="s">
        <v>132</v>
      </c>
      <c r="H18" s="11"/>
      <c r="I18" s="11"/>
      <c r="J18" s="11">
        <v>236</v>
      </c>
      <c r="K18" s="25">
        <v>1</v>
      </c>
      <c r="L18" s="26">
        <v>236</v>
      </c>
    </row>
    <row r="19" spans="1:12" s="7" customFormat="1" ht="42.75" x14ac:dyDescent="0.25">
      <c r="A19" s="6">
        <v>10</v>
      </c>
      <c r="B19" s="30" t="s">
        <v>161</v>
      </c>
      <c r="C19" s="11"/>
      <c r="D19" s="11"/>
      <c r="E19" s="11"/>
      <c r="F19" s="11"/>
      <c r="G19" s="11"/>
      <c r="H19" s="11"/>
      <c r="I19" s="12" t="s">
        <v>123</v>
      </c>
      <c r="J19" s="11">
        <v>158</v>
      </c>
      <c r="K19" s="11">
        <v>1</v>
      </c>
      <c r="L19" s="23">
        <v>158</v>
      </c>
    </row>
    <row r="20" spans="1:12" ht="42.75" x14ac:dyDescent="0.25">
      <c r="A20" s="48">
        <v>11</v>
      </c>
      <c r="B20" s="62" t="s">
        <v>10</v>
      </c>
      <c r="C20" s="10" t="s">
        <v>100</v>
      </c>
      <c r="D20" s="9"/>
      <c r="E20" s="9"/>
      <c r="F20" s="9"/>
      <c r="G20" s="9"/>
      <c r="H20" s="9"/>
      <c r="I20" s="9"/>
      <c r="J20" s="9">
        <v>12</v>
      </c>
      <c r="K20" s="52">
        <v>3</v>
      </c>
      <c r="L20" s="84">
        <f>SUM(J20:J22)</f>
        <v>232</v>
      </c>
    </row>
    <row r="21" spans="1:12" ht="53.25" customHeight="1" x14ac:dyDescent="0.25">
      <c r="A21" s="48"/>
      <c r="B21" s="63"/>
      <c r="C21" s="9"/>
      <c r="D21" s="9"/>
      <c r="E21" s="9"/>
      <c r="F21" s="9"/>
      <c r="G21" s="10" t="s">
        <v>101</v>
      </c>
      <c r="H21" s="9"/>
      <c r="I21" s="9"/>
      <c r="J21" s="9">
        <v>207</v>
      </c>
      <c r="K21" s="58"/>
      <c r="L21" s="70"/>
    </row>
    <row r="22" spans="1:12" ht="57" x14ac:dyDescent="0.25">
      <c r="A22" s="49"/>
      <c r="B22" s="64"/>
      <c r="C22" s="9"/>
      <c r="D22" s="9"/>
      <c r="E22" s="9"/>
      <c r="F22" s="9"/>
      <c r="G22" s="10" t="s">
        <v>102</v>
      </c>
      <c r="H22" s="9"/>
      <c r="I22" s="9"/>
      <c r="J22" s="9">
        <v>13</v>
      </c>
      <c r="K22" s="53"/>
      <c r="L22" s="71"/>
    </row>
    <row r="23" spans="1:12" s="7" customFormat="1" x14ac:dyDescent="0.25">
      <c r="A23" s="19">
        <v>12</v>
      </c>
      <c r="B23" s="31" t="s">
        <v>162</v>
      </c>
      <c r="C23" s="11"/>
      <c r="D23" s="11"/>
      <c r="E23" s="11"/>
      <c r="F23" s="11"/>
      <c r="G23" s="11"/>
      <c r="H23" s="11"/>
      <c r="I23" s="12"/>
      <c r="J23" s="11"/>
      <c r="K23" s="11">
        <v>0</v>
      </c>
      <c r="L23" s="23">
        <v>0</v>
      </c>
    </row>
    <row r="24" spans="1:12" s="7" customFormat="1" x14ac:dyDescent="0.25">
      <c r="A24" s="19">
        <v>13</v>
      </c>
      <c r="B24" s="31" t="s">
        <v>31</v>
      </c>
      <c r="C24" s="12"/>
      <c r="D24" s="11"/>
      <c r="E24" s="11"/>
      <c r="F24" s="11"/>
      <c r="G24" s="11"/>
      <c r="H24" s="11"/>
      <c r="I24" s="11"/>
      <c r="J24" s="12"/>
      <c r="K24" s="11">
        <v>0</v>
      </c>
      <c r="L24" s="23">
        <v>0</v>
      </c>
    </row>
    <row r="25" spans="1:12" ht="42.75" x14ac:dyDescent="0.25">
      <c r="A25" s="47">
        <v>14</v>
      </c>
      <c r="B25" s="55" t="s">
        <v>163</v>
      </c>
      <c r="C25" s="9"/>
      <c r="D25" s="9"/>
      <c r="E25" s="9"/>
      <c r="F25" s="9"/>
      <c r="G25" s="10" t="s">
        <v>57</v>
      </c>
      <c r="H25" s="9"/>
      <c r="I25" s="9"/>
      <c r="J25" s="9">
        <v>350</v>
      </c>
      <c r="K25" s="52">
        <v>6</v>
      </c>
      <c r="L25" s="59">
        <f>SUM(J25:J30)</f>
        <v>604</v>
      </c>
    </row>
    <row r="26" spans="1:12" ht="57" customHeight="1" x14ac:dyDescent="0.25">
      <c r="A26" s="48"/>
      <c r="B26" s="56"/>
      <c r="C26" s="9"/>
      <c r="D26" s="9"/>
      <c r="E26" s="9"/>
      <c r="F26" s="9"/>
      <c r="G26" s="9"/>
      <c r="H26" s="10" t="s">
        <v>58</v>
      </c>
      <c r="I26" s="9"/>
      <c r="J26" s="9">
        <v>80</v>
      </c>
      <c r="K26" s="58"/>
      <c r="L26" s="60"/>
    </row>
    <row r="27" spans="1:12" ht="42.75" x14ac:dyDescent="0.25">
      <c r="A27" s="48"/>
      <c r="B27" s="56"/>
      <c r="C27" s="9"/>
      <c r="D27" s="9"/>
      <c r="E27" s="9"/>
      <c r="F27" s="9"/>
      <c r="G27" s="9"/>
      <c r="H27" s="10" t="s">
        <v>59</v>
      </c>
      <c r="I27" s="9"/>
      <c r="J27" s="9">
        <v>50</v>
      </c>
      <c r="K27" s="58"/>
      <c r="L27" s="60"/>
    </row>
    <row r="28" spans="1:12" ht="54" customHeight="1" x14ac:dyDescent="0.25">
      <c r="A28" s="48"/>
      <c r="B28" s="56"/>
      <c r="C28" s="9"/>
      <c r="D28" s="9"/>
      <c r="E28" s="9"/>
      <c r="F28" s="9"/>
      <c r="G28" s="9"/>
      <c r="H28" s="9"/>
      <c r="I28" s="10" t="s">
        <v>60</v>
      </c>
      <c r="J28" s="9">
        <v>80</v>
      </c>
      <c r="K28" s="58"/>
      <c r="L28" s="60"/>
    </row>
    <row r="29" spans="1:12" ht="57.75" customHeight="1" x14ac:dyDescent="0.25">
      <c r="A29" s="48"/>
      <c r="B29" s="56"/>
      <c r="C29" s="9"/>
      <c r="D29" s="9"/>
      <c r="E29" s="9"/>
      <c r="F29" s="9"/>
      <c r="G29" s="9"/>
      <c r="H29" s="9"/>
      <c r="I29" s="10" t="s">
        <v>61</v>
      </c>
      <c r="J29" s="9">
        <v>4</v>
      </c>
      <c r="K29" s="58"/>
      <c r="L29" s="60"/>
    </row>
    <row r="30" spans="1:12" ht="57" x14ac:dyDescent="0.25">
      <c r="A30" s="49"/>
      <c r="B30" s="57"/>
      <c r="C30" s="10" t="s">
        <v>62</v>
      </c>
      <c r="D30" s="9"/>
      <c r="E30" s="9"/>
      <c r="F30" s="9"/>
      <c r="G30" s="9"/>
      <c r="H30" s="9"/>
      <c r="I30" s="9"/>
      <c r="J30" s="10">
        <v>40</v>
      </c>
      <c r="K30" s="53"/>
      <c r="L30" s="61"/>
    </row>
    <row r="31" spans="1:12" ht="42.75" x14ac:dyDescent="0.25">
      <c r="A31" s="18">
        <v>15</v>
      </c>
      <c r="B31" s="28" t="s">
        <v>164</v>
      </c>
      <c r="C31" s="10" t="s">
        <v>63</v>
      </c>
      <c r="D31" s="9"/>
      <c r="E31" s="9"/>
      <c r="F31" s="9"/>
      <c r="G31" s="9"/>
      <c r="H31" s="9"/>
      <c r="I31" s="9"/>
      <c r="J31" s="10">
        <v>170</v>
      </c>
      <c r="K31" s="9">
        <v>1</v>
      </c>
      <c r="L31" s="2">
        <v>170</v>
      </c>
    </row>
    <row r="32" spans="1:12" ht="42.75" x14ac:dyDescent="0.25">
      <c r="A32" s="18">
        <v>16</v>
      </c>
      <c r="B32" s="28" t="s">
        <v>165</v>
      </c>
      <c r="C32" s="9"/>
      <c r="D32" s="9"/>
      <c r="E32" s="9"/>
      <c r="F32" s="9"/>
      <c r="G32" s="9"/>
      <c r="H32" s="10" t="s">
        <v>64</v>
      </c>
      <c r="I32" s="9"/>
      <c r="J32" s="9">
        <v>332</v>
      </c>
      <c r="K32" s="9">
        <v>1</v>
      </c>
      <c r="L32" s="2">
        <v>332</v>
      </c>
    </row>
    <row r="33" spans="1:12" ht="57" x14ac:dyDescent="0.25">
      <c r="A33" s="47">
        <v>17</v>
      </c>
      <c r="B33" s="62" t="s">
        <v>30</v>
      </c>
      <c r="C33" s="10" t="s">
        <v>49</v>
      </c>
      <c r="D33" s="9"/>
      <c r="E33" s="9"/>
      <c r="F33" s="9"/>
      <c r="G33" s="9"/>
      <c r="H33" s="9"/>
      <c r="I33" s="9"/>
      <c r="J33" s="46">
        <v>30</v>
      </c>
      <c r="K33" s="58">
        <v>7</v>
      </c>
      <c r="L33" s="70">
        <f>SUM(J33:J39)</f>
        <v>435</v>
      </c>
    </row>
    <row r="34" spans="1:12" ht="57" x14ac:dyDescent="0.25">
      <c r="A34" s="48"/>
      <c r="B34" s="63"/>
      <c r="C34" s="10" t="s">
        <v>50</v>
      </c>
      <c r="D34" s="9"/>
      <c r="E34" s="9"/>
      <c r="F34" s="9"/>
      <c r="G34" s="9"/>
      <c r="H34" s="9"/>
      <c r="I34" s="9"/>
      <c r="J34" s="10">
        <v>44</v>
      </c>
      <c r="K34" s="58"/>
      <c r="L34" s="70"/>
    </row>
    <row r="35" spans="1:12" ht="57" x14ac:dyDescent="0.25">
      <c r="A35" s="48"/>
      <c r="B35" s="63"/>
      <c r="C35" s="9"/>
      <c r="D35" s="9"/>
      <c r="E35" s="10" t="s">
        <v>51</v>
      </c>
      <c r="F35" s="9"/>
      <c r="G35" s="9"/>
      <c r="H35" s="9"/>
      <c r="I35" s="9"/>
      <c r="J35" s="9">
        <v>17</v>
      </c>
      <c r="K35" s="58"/>
      <c r="L35" s="70"/>
    </row>
    <row r="36" spans="1:12" ht="57" x14ac:dyDescent="0.25">
      <c r="A36" s="48"/>
      <c r="B36" s="63"/>
      <c r="C36" s="9"/>
      <c r="D36" s="9"/>
      <c r="E36" s="9"/>
      <c r="F36" s="10" t="s">
        <v>52</v>
      </c>
      <c r="G36" s="9"/>
      <c r="H36" s="9"/>
      <c r="I36" s="9"/>
      <c r="J36" s="9">
        <v>7</v>
      </c>
      <c r="K36" s="58"/>
      <c r="L36" s="70"/>
    </row>
    <row r="37" spans="1:12" ht="57" x14ac:dyDescent="0.25">
      <c r="A37" s="48"/>
      <c r="B37" s="63"/>
      <c r="C37" s="9"/>
      <c r="D37" s="9"/>
      <c r="E37" s="9"/>
      <c r="F37" s="9"/>
      <c r="G37" s="9"/>
      <c r="H37" s="10" t="s">
        <v>53</v>
      </c>
      <c r="I37" s="9"/>
      <c r="J37" s="9">
        <v>173</v>
      </c>
      <c r="K37" s="58"/>
      <c r="L37" s="70"/>
    </row>
    <row r="38" spans="1:12" ht="57" x14ac:dyDescent="0.25">
      <c r="A38" s="48"/>
      <c r="B38" s="63"/>
      <c r="C38" s="9"/>
      <c r="D38" s="9"/>
      <c r="E38" s="9"/>
      <c r="F38" s="9"/>
      <c r="G38" s="9"/>
      <c r="H38" s="10" t="s">
        <v>152</v>
      </c>
      <c r="I38" s="9"/>
      <c r="J38" s="9">
        <v>131</v>
      </c>
      <c r="K38" s="58"/>
      <c r="L38" s="70"/>
    </row>
    <row r="39" spans="1:12" ht="57" x14ac:dyDescent="0.25">
      <c r="A39" s="49"/>
      <c r="B39" s="64"/>
      <c r="C39" s="9"/>
      <c r="D39" s="9"/>
      <c r="E39" s="9"/>
      <c r="F39" s="9"/>
      <c r="G39" s="9"/>
      <c r="H39" s="9"/>
      <c r="I39" s="10" t="s">
        <v>65</v>
      </c>
      <c r="J39" s="9">
        <v>33</v>
      </c>
      <c r="K39" s="53"/>
      <c r="L39" s="71"/>
    </row>
    <row r="40" spans="1:12" ht="42.75" x14ac:dyDescent="0.25">
      <c r="A40" s="33">
        <v>18</v>
      </c>
      <c r="B40" s="35" t="s">
        <v>170</v>
      </c>
      <c r="C40" s="10" t="s">
        <v>186</v>
      </c>
      <c r="D40" s="9"/>
      <c r="E40" s="9"/>
      <c r="F40" s="9"/>
      <c r="G40" s="9"/>
      <c r="H40" s="9"/>
      <c r="I40" s="10"/>
      <c r="J40" s="9">
        <v>345</v>
      </c>
      <c r="K40" s="34">
        <v>1</v>
      </c>
      <c r="L40" s="36">
        <v>345</v>
      </c>
    </row>
    <row r="41" spans="1:12" ht="42.75" x14ac:dyDescent="0.25">
      <c r="A41" s="47">
        <v>19</v>
      </c>
      <c r="B41" s="62" t="s">
        <v>166</v>
      </c>
      <c r="C41" s="10" t="s">
        <v>66</v>
      </c>
      <c r="D41" s="9"/>
      <c r="E41" s="9"/>
      <c r="F41" s="9"/>
      <c r="G41" s="9"/>
      <c r="H41" s="9"/>
      <c r="I41" s="9"/>
      <c r="J41" s="10">
        <v>134</v>
      </c>
      <c r="K41" s="52">
        <v>4</v>
      </c>
      <c r="L41" s="84">
        <f>SUM(J41:J44)</f>
        <v>965</v>
      </c>
    </row>
    <row r="42" spans="1:12" ht="42.75" x14ac:dyDescent="0.25">
      <c r="A42" s="48"/>
      <c r="B42" s="63"/>
      <c r="C42" s="9"/>
      <c r="D42" s="9"/>
      <c r="E42" s="9"/>
      <c r="F42" s="9"/>
      <c r="G42" s="10" t="s">
        <v>67</v>
      </c>
      <c r="H42" s="9"/>
      <c r="I42" s="9"/>
      <c r="J42" s="9">
        <v>374</v>
      </c>
      <c r="K42" s="58"/>
      <c r="L42" s="70"/>
    </row>
    <row r="43" spans="1:12" ht="42.75" x14ac:dyDescent="0.25">
      <c r="A43" s="48"/>
      <c r="B43" s="63"/>
      <c r="C43" s="9"/>
      <c r="D43" s="9"/>
      <c r="E43" s="9"/>
      <c r="F43" s="9"/>
      <c r="G43" s="9"/>
      <c r="H43" s="10" t="s">
        <v>68</v>
      </c>
      <c r="I43" s="9"/>
      <c r="J43" s="9">
        <v>249</v>
      </c>
      <c r="K43" s="58"/>
      <c r="L43" s="70"/>
    </row>
    <row r="44" spans="1:12" ht="42.75" x14ac:dyDescent="0.25">
      <c r="A44" s="49"/>
      <c r="B44" s="64"/>
      <c r="C44" s="9"/>
      <c r="D44" s="9"/>
      <c r="E44" s="9"/>
      <c r="F44" s="9"/>
      <c r="G44" s="9"/>
      <c r="H44" s="9"/>
      <c r="I44" s="10" t="s">
        <v>69</v>
      </c>
      <c r="J44" s="9">
        <v>208</v>
      </c>
      <c r="K44" s="53"/>
      <c r="L44" s="71"/>
    </row>
    <row r="45" spans="1:12" ht="42.75" x14ac:dyDescent="0.25">
      <c r="A45" s="47">
        <v>20</v>
      </c>
      <c r="B45" s="62" t="s">
        <v>19</v>
      </c>
      <c r="C45" s="9"/>
      <c r="D45" s="9"/>
      <c r="E45" s="9"/>
      <c r="F45" s="9"/>
      <c r="G45" s="10" t="s">
        <v>70</v>
      </c>
      <c r="H45" s="9"/>
      <c r="I45" s="9"/>
      <c r="J45" s="9">
        <v>18</v>
      </c>
      <c r="K45" s="52">
        <v>2</v>
      </c>
      <c r="L45" s="84">
        <f>SUM(J45:J46)</f>
        <v>156</v>
      </c>
    </row>
    <row r="46" spans="1:12" ht="42.75" x14ac:dyDescent="0.25">
      <c r="A46" s="49"/>
      <c r="B46" s="64"/>
      <c r="C46" s="9"/>
      <c r="D46" s="9"/>
      <c r="E46" s="9"/>
      <c r="F46" s="9"/>
      <c r="G46" s="9"/>
      <c r="H46" s="9"/>
      <c r="I46" s="10" t="s">
        <v>71</v>
      </c>
      <c r="J46" s="9">
        <v>138</v>
      </c>
      <c r="K46" s="53"/>
      <c r="L46" s="71"/>
    </row>
    <row r="47" spans="1:12" ht="42.75" x14ac:dyDescent="0.25">
      <c r="A47" s="47">
        <v>21</v>
      </c>
      <c r="B47" s="62" t="s">
        <v>167</v>
      </c>
      <c r="C47" s="10" t="s">
        <v>144</v>
      </c>
      <c r="D47" s="9"/>
      <c r="E47" s="9"/>
      <c r="F47" s="9"/>
      <c r="G47" s="9"/>
      <c r="H47" s="9"/>
      <c r="I47" s="9"/>
      <c r="J47" s="10">
        <v>80</v>
      </c>
      <c r="K47" s="52">
        <v>3</v>
      </c>
      <c r="L47" s="84">
        <f>SUM(J47:J49)</f>
        <v>302</v>
      </c>
    </row>
    <row r="48" spans="1:12" ht="42.75" x14ac:dyDescent="0.25">
      <c r="A48" s="48"/>
      <c r="B48" s="63"/>
      <c r="C48" s="9"/>
      <c r="D48" s="9"/>
      <c r="E48" s="9"/>
      <c r="F48" s="9"/>
      <c r="G48" s="9"/>
      <c r="H48" s="10" t="s">
        <v>145</v>
      </c>
      <c r="I48" s="9"/>
      <c r="J48" s="9">
        <v>121</v>
      </c>
      <c r="K48" s="58"/>
      <c r="L48" s="70"/>
    </row>
    <row r="49" spans="1:12" ht="42.75" x14ac:dyDescent="0.25">
      <c r="A49" s="49"/>
      <c r="B49" s="64"/>
      <c r="C49" s="9"/>
      <c r="D49" s="9"/>
      <c r="E49" s="9"/>
      <c r="F49" s="9"/>
      <c r="G49" s="9"/>
      <c r="H49" s="9"/>
      <c r="I49" s="10" t="s">
        <v>146</v>
      </c>
      <c r="J49" s="9">
        <v>101</v>
      </c>
      <c r="K49" s="53"/>
      <c r="L49" s="71"/>
    </row>
    <row r="50" spans="1:12" ht="42.75" x14ac:dyDescent="0.25">
      <c r="A50" s="18">
        <v>22</v>
      </c>
      <c r="B50" s="28" t="s">
        <v>168</v>
      </c>
      <c r="C50" s="9"/>
      <c r="D50" s="9"/>
      <c r="E50" s="9"/>
      <c r="F50" s="9"/>
      <c r="G50" s="9"/>
      <c r="H50" s="9"/>
      <c r="I50" s="10" t="s">
        <v>72</v>
      </c>
      <c r="J50" s="9">
        <v>188</v>
      </c>
      <c r="K50" s="9">
        <v>1</v>
      </c>
      <c r="L50" s="2">
        <v>188</v>
      </c>
    </row>
    <row r="51" spans="1:12" ht="57" customHeight="1" x14ac:dyDescent="0.25">
      <c r="A51" s="47">
        <v>23</v>
      </c>
      <c r="B51" s="62" t="s">
        <v>3</v>
      </c>
      <c r="C51" s="10" t="s">
        <v>78</v>
      </c>
      <c r="D51" s="9"/>
      <c r="E51" s="9"/>
      <c r="F51" s="9"/>
      <c r="G51" s="9"/>
      <c r="H51" s="9"/>
      <c r="I51" s="9"/>
      <c r="J51" s="9">
        <v>217</v>
      </c>
      <c r="K51" s="52">
        <v>4</v>
      </c>
      <c r="L51" s="84">
        <f>SUM(J51:J54)</f>
        <v>435</v>
      </c>
    </row>
    <row r="52" spans="1:12" ht="57" x14ac:dyDescent="0.25">
      <c r="A52" s="48"/>
      <c r="B52" s="63"/>
      <c r="C52" s="9"/>
      <c r="D52" s="9"/>
      <c r="E52" s="9"/>
      <c r="F52" s="9"/>
      <c r="G52" s="10" t="s">
        <v>79</v>
      </c>
      <c r="H52" s="9"/>
      <c r="I52" s="9"/>
      <c r="J52" s="9">
        <v>98</v>
      </c>
      <c r="K52" s="58"/>
      <c r="L52" s="70"/>
    </row>
    <row r="53" spans="1:12" ht="42.75" x14ac:dyDescent="0.25">
      <c r="A53" s="48"/>
      <c r="B53" s="63"/>
      <c r="C53" s="9"/>
      <c r="D53" s="9"/>
      <c r="E53" s="9"/>
      <c r="F53" s="9"/>
      <c r="G53" s="9"/>
      <c r="H53" s="9"/>
      <c r="I53" s="10" t="s">
        <v>80</v>
      </c>
      <c r="J53" s="10">
        <v>73</v>
      </c>
      <c r="K53" s="58"/>
      <c r="L53" s="70"/>
    </row>
    <row r="54" spans="1:12" ht="57" x14ac:dyDescent="0.25">
      <c r="A54" s="49"/>
      <c r="B54" s="64"/>
      <c r="C54" s="9"/>
      <c r="D54" s="9"/>
      <c r="E54" s="9"/>
      <c r="F54" s="9"/>
      <c r="G54" s="9"/>
      <c r="H54" s="9"/>
      <c r="I54" s="10" t="s">
        <v>81</v>
      </c>
      <c r="J54" s="10">
        <v>47</v>
      </c>
      <c r="K54" s="53"/>
      <c r="L54" s="71"/>
    </row>
    <row r="55" spans="1:12" s="5" customFormat="1" ht="28.5" customHeight="1" x14ac:dyDescent="0.25">
      <c r="B55" s="42" t="s">
        <v>190</v>
      </c>
      <c r="C55" s="43"/>
      <c r="D55" s="43"/>
      <c r="E55" s="43"/>
      <c r="F55" s="43"/>
      <c r="G55" s="43"/>
      <c r="H55" s="43"/>
      <c r="I55" s="44"/>
      <c r="J55" s="44"/>
      <c r="K55" s="45">
        <f>SUM(K3:K54)</f>
        <v>47</v>
      </c>
      <c r="L55" s="45">
        <f>SUM(L3:L54)</f>
        <v>5594</v>
      </c>
    </row>
    <row r="56" spans="1:12" ht="42.75" x14ac:dyDescent="0.25">
      <c r="A56" s="47">
        <v>24</v>
      </c>
      <c r="B56" s="62" t="s">
        <v>17</v>
      </c>
      <c r="C56" s="9"/>
      <c r="D56" s="9"/>
      <c r="E56" s="9"/>
      <c r="F56" s="9"/>
      <c r="G56" s="9"/>
      <c r="H56" s="9"/>
      <c r="I56" s="10" t="s">
        <v>73</v>
      </c>
      <c r="J56" s="10">
        <v>85</v>
      </c>
      <c r="K56" s="52">
        <v>2</v>
      </c>
      <c r="L56" s="59">
        <f>SUM(J56:J57)</f>
        <v>208</v>
      </c>
    </row>
    <row r="57" spans="1:12" ht="57" x14ac:dyDescent="0.25">
      <c r="A57" s="49"/>
      <c r="B57" s="64"/>
      <c r="C57" s="9"/>
      <c r="D57" s="9"/>
      <c r="E57" s="9"/>
      <c r="F57" s="9"/>
      <c r="G57" s="9"/>
      <c r="H57" s="9"/>
      <c r="I57" s="10" t="s">
        <v>74</v>
      </c>
      <c r="J57" s="10">
        <v>123</v>
      </c>
      <c r="K57" s="53"/>
      <c r="L57" s="61"/>
    </row>
    <row r="58" spans="1:12" ht="71.25" x14ac:dyDescent="0.25">
      <c r="A58" s="72">
        <v>25</v>
      </c>
      <c r="B58" s="85" t="s">
        <v>169</v>
      </c>
      <c r="C58" s="14"/>
      <c r="D58" s="14"/>
      <c r="E58" s="14"/>
      <c r="F58" s="15" t="s">
        <v>34</v>
      </c>
      <c r="G58" s="14"/>
      <c r="H58" s="14"/>
      <c r="I58" s="14"/>
      <c r="J58" s="14">
        <v>255</v>
      </c>
      <c r="K58" s="88">
        <v>4</v>
      </c>
      <c r="L58" s="84">
        <f>SUM(J58:J61)</f>
        <v>617</v>
      </c>
    </row>
    <row r="59" spans="1:12" ht="57" x14ac:dyDescent="0.25">
      <c r="A59" s="73"/>
      <c r="B59" s="86"/>
      <c r="C59" s="14"/>
      <c r="D59" s="14"/>
      <c r="E59" s="14"/>
      <c r="F59" s="14"/>
      <c r="G59" s="15" t="s">
        <v>35</v>
      </c>
      <c r="H59" s="14"/>
      <c r="I59" s="14"/>
      <c r="J59" s="14">
        <v>19</v>
      </c>
      <c r="K59" s="89"/>
      <c r="L59" s="70"/>
    </row>
    <row r="60" spans="1:12" ht="57" x14ac:dyDescent="0.25">
      <c r="A60" s="73"/>
      <c r="B60" s="86"/>
      <c r="C60" s="14"/>
      <c r="D60" s="14"/>
      <c r="E60" s="14"/>
      <c r="F60" s="14"/>
      <c r="G60" s="14"/>
      <c r="H60" s="14"/>
      <c r="I60" s="15" t="s">
        <v>36</v>
      </c>
      <c r="J60" s="15">
        <v>304</v>
      </c>
      <c r="K60" s="89"/>
      <c r="L60" s="70"/>
    </row>
    <row r="61" spans="1:12" ht="57" x14ac:dyDescent="0.25">
      <c r="A61" s="74"/>
      <c r="B61" s="87"/>
      <c r="C61" s="14"/>
      <c r="D61" s="14"/>
      <c r="E61" s="14"/>
      <c r="F61" s="14"/>
      <c r="G61" s="14"/>
      <c r="H61" s="14"/>
      <c r="I61" s="15" t="s">
        <v>37</v>
      </c>
      <c r="J61" s="15">
        <v>39</v>
      </c>
      <c r="K61" s="90"/>
      <c r="L61" s="71"/>
    </row>
    <row r="62" spans="1:12" ht="42.75" x14ac:dyDescent="0.25">
      <c r="A62" s="18">
        <v>26</v>
      </c>
      <c r="B62" s="28" t="s">
        <v>171</v>
      </c>
      <c r="C62" s="9"/>
      <c r="D62" s="9"/>
      <c r="E62" s="9"/>
      <c r="F62" s="9"/>
      <c r="G62" s="10" t="s">
        <v>38</v>
      </c>
      <c r="H62" s="9"/>
      <c r="I62" s="9"/>
      <c r="J62" s="9">
        <v>375</v>
      </c>
      <c r="K62" s="9">
        <v>1</v>
      </c>
      <c r="L62" s="23">
        <v>375</v>
      </c>
    </row>
    <row r="63" spans="1:12" ht="42.75" x14ac:dyDescent="0.25">
      <c r="A63" s="18">
        <v>27</v>
      </c>
      <c r="B63" s="28" t="s">
        <v>189</v>
      </c>
      <c r="C63" s="10" t="s">
        <v>39</v>
      </c>
      <c r="D63" s="9"/>
      <c r="E63" s="9"/>
      <c r="F63" s="9"/>
      <c r="G63" s="9"/>
      <c r="H63" s="9"/>
      <c r="I63" s="9"/>
      <c r="J63" s="9">
        <v>24</v>
      </c>
      <c r="K63" s="9">
        <v>1</v>
      </c>
      <c r="L63" s="2">
        <v>24</v>
      </c>
    </row>
    <row r="64" spans="1:12" ht="42.75" x14ac:dyDescent="0.25">
      <c r="A64" s="47">
        <v>28</v>
      </c>
      <c r="B64" s="62" t="s">
        <v>1</v>
      </c>
      <c r="C64" s="9"/>
      <c r="D64" s="9"/>
      <c r="E64" s="9"/>
      <c r="F64" s="9"/>
      <c r="G64" s="10" t="s">
        <v>40</v>
      </c>
      <c r="H64" s="9"/>
      <c r="I64" s="9"/>
      <c r="J64" s="9">
        <v>370</v>
      </c>
      <c r="K64" s="52">
        <v>4</v>
      </c>
      <c r="L64" s="59">
        <f>SUM(J64:J67)</f>
        <v>664</v>
      </c>
    </row>
    <row r="65" spans="1:12" ht="42.75" x14ac:dyDescent="0.25">
      <c r="A65" s="48"/>
      <c r="B65" s="63"/>
      <c r="C65" s="9"/>
      <c r="D65" s="9"/>
      <c r="E65" s="9"/>
      <c r="F65" s="9"/>
      <c r="G65" s="10" t="s">
        <v>41</v>
      </c>
      <c r="H65" s="9"/>
      <c r="I65" s="9"/>
      <c r="J65" s="9">
        <v>200</v>
      </c>
      <c r="K65" s="58"/>
      <c r="L65" s="60"/>
    </row>
    <row r="66" spans="1:12" ht="42.75" x14ac:dyDescent="0.25">
      <c r="A66" s="48"/>
      <c r="B66" s="63"/>
      <c r="C66" s="10" t="s">
        <v>42</v>
      </c>
      <c r="D66" s="9"/>
      <c r="E66" s="9"/>
      <c r="F66" s="9"/>
      <c r="G66" s="9"/>
      <c r="H66" s="9"/>
      <c r="I66" s="9"/>
      <c r="J66" s="9">
        <v>47</v>
      </c>
      <c r="K66" s="58"/>
      <c r="L66" s="60"/>
    </row>
    <row r="67" spans="1:12" ht="42.75" x14ac:dyDescent="0.25">
      <c r="A67" s="49"/>
      <c r="B67" s="64"/>
      <c r="C67" s="10" t="s">
        <v>43</v>
      </c>
      <c r="D67" s="9"/>
      <c r="E67" s="9"/>
      <c r="F67" s="9"/>
      <c r="G67" s="9"/>
      <c r="H67" s="9"/>
      <c r="I67" s="9"/>
      <c r="J67" s="9">
        <v>47</v>
      </c>
      <c r="K67" s="53"/>
      <c r="L67" s="61"/>
    </row>
    <row r="68" spans="1:12" ht="42.75" x14ac:dyDescent="0.25">
      <c r="A68" s="47">
        <v>29</v>
      </c>
      <c r="B68" s="62" t="s">
        <v>2</v>
      </c>
      <c r="C68" s="10" t="s">
        <v>75</v>
      </c>
      <c r="D68" s="9"/>
      <c r="E68" s="9"/>
      <c r="F68" s="9"/>
      <c r="G68" s="9"/>
      <c r="H68" s="9"/>
      <c r="I68" s="9"/>
      <c r="J68" s="9">
        <v>54</v>
      </c>
      <c r="K68" s="52">
        <v>3</v>
      </c>
      <c r="L68" s="84">
        <f>SUM(J68:J70)</f>
        <v>83</v>
      </c>
    </row>
    <row r="69" spans="1:12" ht="42.75" x14ac:dyDescent="0.25">
      <c r="A69" s="48"/>
      <c r="B69" s="63"/>
      <c r="C69" s="9"/>
      <c r="D69" s="9"/>
      <c r="E69" s="9"/>
      <c r="F69" s="10" t="s">
        <v>76</v>
      </c>
      <c r="G69" s="9"/>
      <c r="H69" s="9"/>
      <c r="I69" s="9"/>
      <c r="J69" s="9">
        <v>13</v>
      </c>
      <c r="K69" s="58"/>
      <c r="L69" s="70"/>
    </row>
    <row r="70" spans="1:12" ht="42.75" x14ac:dyDescent="0.25">
      <c r="A70" s="49"/>
      <c r="B70" s="64"/>
      <c r="C70" s="9"/>
      <c r="D70" s="9"/>
      <c r="E70" s="9"/>
      <c r="F70" s="9"/>
      <c r="G70" s="10" t="s">
        <v>77</v>
      </c>
      <c r="H70" s="9"/>
      <c r="I70" s="9"/>
      <c r="J70" s="9">
        <v>16</v>
      </c>
      <c r="K70" s="53"/>
      <c r="L70" s="71"/>
    </row>
    <row r="71" spans="1:12" ht="42.75" x14ac:dyDescent="0.25">
      <c r="A71" s="18">
        <v>30</v>
      </c>
      <c r="B71" s="28" t="s">
        <v>4</v>
      </c>
      <c r="C71" s="9"/>
      <c r="D71" s="9"/>
      <c r="E71" s="9"/>
      <c r="F71" s="9"/>
      <c r="G71" s="9"/>
      <c r="H71" s="9"/>
      <c r="I71" s="10" t="s">
        <v>82</v>
      </c>
      <c r="J71" s="10">
        <v>200</v>
      </c>
      <c r="K71" s="9">
        <v>1</v>
      </c>
      <c r="L71" s="2">
        <v>200</v>
      </c>
    </row>
    <row r="72" spans="1:12" ht="42.75" x14ac:dyDescent="0.25">
      <c r="A72" s="47">
        <v>31</v>
      </c>
      <c r="B72" s="62" t="s">
        <v>172</v>
      </c>
      <c r="C72" s="10" t="s">
        <v>147</v>
      </c>
      <c r="D72" s="9"/>
      <c r="E72" s="9"/>
      <c r="F72" s="9"/>
      <c r="G72" s="9"/>
      <c r="H72" s="9"/>
      <c r="I72" s="9"/>
      <c r="J72" s="9">
        <v>45</v>
      </c>
      <c r="K72" s="52">
        <v>5</v>
      </c>
      <c r="L72" s="84">
        <f>SUM(J72:J76)</f>
        <v>187</v>
      </c>
    </row>
    <row r="73" spans="1:12" ht="42.75" x14ac:dyDescent="0.25">
      <c r="A73" s="48"/>
      <c r="B73" s="63"/>
      <c r="C73" s="9"/>
      <c r="D73" s="9"/>
      <c r="E73" s="9"/>
      <c r="F73" s="9"/>
      <c r="G73" s="10" t="s">
        <v>148</v>
      </c>
      <c r="H73" s="9"/>
      <c r="I73" s="9"/>
      <c r="J73" s="9">
        <v>43</v>
      </c>
      <c r="K73" s="58"/>
      <c r="L73" s="70"/>
    </row>
    <row r="74" spans="1:12" ht="57" x14ac:dyDescent="0.25">
      <c r="A74" s="48"/>
      <c r="B74" s="63"/>
      <c r="C74" s="9"/>
      <c r="D74" s="9"/>
      <c r="E74" s="9"/>
      <c r="F74" s="9"/>
      <c r="G74" s="9"/>
      <c r="H74" s="10" t="s">
        <v>149</v>
      </c>
      <c r="I74" s="9"/>
      <c r="J74" s="9">
        <v>38</v>
      </c>
      <c r="K74" s="58"/>
      <c r="L74" s="70"/>
    </row>
    <row r="75" spans="1:12" ht="57" x14ac:dyDescent="0.25">
      <c r="A75" s="48"/>
      <c r="B75" s="63"/>
      <c r="C75" s="9"/>
      <c r="D75" s="9"/>
      <c r="E75" s="9"/>
      <c r="F75" s="9"/>
      <c r="G75" s="9"/>
      <c r="H75" s="9"/>
      <c r="I75" s="10" t="s">
        <v>150</v>
      </c>
      <c r="J75" s="10">
        <v>7</v>
      </c>
      <c r="K75" s="58"/>
      <c r="L75" s="70"/>
    </row>
    <row r="76" spans="1:12" ht="57" x14ac:dyDescent="0.25">
      <c r="A76" s="49"/>
      <c r="B76" s="64"/>
      <c r="C76" s="9"/>
      <c r="D76" s="9"/>
      <c r="E76" s="9"/>
      <c r="F76" s="9"/>
      <c r="G76" s="9"/>
      <c r="H76" s="9"/>
      <c r="I76" s="10" t="s">
        <v>151</v>
      </c>
      <c r="J76" s="10">
        <v>54</v>
      </c>
      <c r="K76" s="53"/>
      <c r="L76" s="71"/>
    </row>
    <row r="77" spans="1:12" ht="57" x14ac:dyDescent="0.25">
      <c r="A77" s="18">
        <v>32</v>
      </c>
      <c r="B77" s="28" t="s">
        <v>6</v>
      </c>
      <c r="C77" s="9"/>
      <c r="D77" s="9"/>
      <c r="E77" s="9"/>
      <c r="F77" s="9"/>
      <c r="G77" s="9"/>
      <c r="H77" s="9"/>
      <c r="I77" s="10" t="s">
        <v>86</v>
      </c>
      <c r="J77" s="10">
        <v>276</v>
      </c>
      <c r="K77" s="9">
        <v>1</v>
      </c>
      <c r="L77" s="2">
        <v>276</v>
      </c>
    </row>
    <row r="78" spans="1:12" ht="57" x14ac:dyDescent="0.25">
      <c r="A78" s="47">
        <v>33</v>
      </c>
      <c r="B78" s="62" t="s">
        <v>7</v>
      </c>
      <c r="C78" s="9"/>
      <c r="D78" s="9"/>
      <c r="E78" s="9"/>
      <c r="F78" s="9"/>
      <c r="G78" s="10" t="s">
        <v>87</v>
      </c>
      <c r="H78" s="9"/>
      <c r="I78" s="9"/>
      <c r="J78" s="9">
        <v>135</v>
      </c>
      <c r="K78" s="52">
        <v>2</v>
      </c>
      <c r="L78" s="84">
        <f>SUM(J78:J79)</f>
        <v>158</v>
      </c>
    </row>
    <row r="79" spans="1:12" ht="42.75" x14ac:dyDescent="0.25">
      <c r="A79" s="49"/>
      <c r="B79" s="64"/>
      <c r="C79" s="9"/>
      <c r="D79" s="9"/>
      <c r="E79" s="9"/>
      <c r="F79" s="9"/>
      <c r="G79" s="9"/>
      <c r="H79" s="9"/>
      <c r="I79" s="10" t="s">
        <v>88</v>
      </c>
      <c r="J79" s="10">
        <v>23</v>
      </c>
      <c r="K79" s="53"/>
      <c r="L79" s="71"/>
    </row>
    <row r="80" spans="1:12" ht="57" x14ac:dyDescent="0.25">
      <c r="A80" s="47">
        <v>34</v>
      </c>
      <c r="B80" s="62" t="s">
        <v>173</v>
      </c>
      <c r="C80" s="10" t="s">
        <v>89</v>
      </c>
      <c r="D80" s="9"/>
      <c r="E80" s="9"/>
      <c r="F80" s="9"/>
      <c r="G80" s="9"/>
      <c r="H80" s="9"/>
      <c r="I80" s="9"/>
      <c r="J80" s="9">
        <v>2</v>
      </c>
      <c r="K80" s="52">
        <v>3</v>
      </c>
      <c r="L80" s="84">
        <f>SUM(J80:J82)</f>
        <v>106</v>
      </c>
    </row>
    <row r="81" spans="1:12" ht="42.75" x14ac:dyDescent="0.25">
      <c r="A81" s="48"/>
      <c r="B81" s="63"/>
      <c r="C81" s="10" t="s">
        <v>90</v>
      </c>
      <c r="D81" s="9"/>
      <c r="E81" s="9"/>
      <c r="F81" s="9"/>
      <c r="G81" s="9"/>
      <c r="H81" s="9"/>
      <c r="I81" s="9"/>
      <c r="J81" s="9">
        <v>24</v>
      </c>
      <c r="K81" s="58"/>
      <c r="L81" s="70"/>
    </row>
    <row r="82" spans="1:12" ht="57" customHeight="1" x14ac:dyDescent="0.25">
      <c r="A82" s="49"/>
      <c r="B82" s="64"/>
      <c r="C82" s="9"/>
      <c r="D82" s="9"/>
      <c r="E82" s="9"/>
      <c r="F82" s="9"/>
      <c r="G82" s="9"/>
      <c r="H82" s="10" t="s">
        <v>91</v>
      </c>
      <c r="I82" s="9"/>
      <c r="J82" s="9">
        <v>80</v>
      </c>
      <c r="K82" s="53"/>
      <c r="L82" s="71"/>
    </row>
    <row r="83" spans="1:12" ht="42.75" x14ac:dyDescent="0.25">
      <c r="A83" s="47">
        <v>35</v>
      </c>
      <c r="B83" s="62" t="s">
        <v>8</v>
      </c>
      <c r="C83" s="9"/>
      <c r="D83" s="9"/>
      <c r="E83" s="9"/>
      <c r="F83" s="9"/>
      <c r="G83" s="9"/>
      <c r="H83" s="9"/>
      <c r="I83" s="10" t="s">
        <v>92</v>
      </c>
      <c r="J83" s="10">
        <v>281</v>
      </c>
      <c r="K83" s="52">
        <v>2</v>
      </c>
      <c r="L83" s="84">
        <f>SUM(J83:J84)</f>
        <v>472</v>
      </c>
    </row>
    <row r="84" spans="1:12" ht="42.75" x14ac:dyDescent="0.25">
      <c r="A84" s="49"/>
      <c r="B84" s="64"/>
      <c r="C84" s="9"/>
      <c r="D84" s="9"/>
      <c r="E84" s="9"/>
      <c r="F84" s="9"/>
      <c r="G84" s="9"/>
      <c r="H84" s="9"/>
      <c r="I84" s="10" t="s">
        <v>93</v>
      </c>
      <c r="J84" s="10">
        <v>191</v>
      </c>
      <c r="K84" s="53"/>
      <c r="L84" s="71"/>
    </row>
    <row r="85" spans="1:12" ht="42.75" x14ac:dyDescent="0.25">
      <c r="A85" s="47">
        <v>36</v>
      </c>
      <c r="B85" s="62" t="s">
        <v>9</v>
      </c>
      <c r="C85" s="10" t="s">
        <v>94</v>
      </c>
      <c r="D85" s="9"/>
      <c r="E85" s="9"/>
      <c r="F85" s="9"/>
      <c r="G85" s="9"/>
      <c r="H85" s="9"/>
      <c r="I85" s="9"/>
      <c r="J85" s="10">
        <v>24</v>
      </c>
      <c r="K85" s="52">
        <v>6</v>
      </c>
      <c r="L85" s="84">
        <f>SUM(J85:J90)</f>
        <v>686</v>
      </c>
    </row>
    <row r="86" spans="1:12" ht="42.75" x14ac:dyDescent="0.25">
      <c r="A86" s="48"/>
      <c r="B86" s="63"/>
      <c r="C86" s="9"/>
      <c r="D86" s="9"/>
      <c r="E86" s="9"/>
      <c r="F86" s="9"/>
      <c r="G86" s="10" t="s">
        <v>95</v>
      </c>
      <c r="H86" s="9"/>
      <c r="I86" s="9"/>
      <c r="J86" s="9">
        <v>373</v>
      </c>
      <c r="K86" s="58"/>
      <c r="L86" s="70"/>
    </row>
    <row r="87" spans="1:12" ht="42.75" x14ac:dyDescent="0.25">
      <c r="A87" s="48"/>
      <c r="B87" s="63"/>
      <c r="C87" s="9"/>
      <c r="D87" s="9"/>
      <c r="E87" s="9"/>
      <c r="F87" s="9"/>
      <c r="G87" s="9"/>
      <c r="H87" s="10" t="s">
        <v>96</v>
      </c>
      <c r="I87" s="9"/>
      <c r="J87" s="9">
        <v>209</v>
      </c>
      <c r="K87" s="58"/>
      <c r="L87" s="70"/>
    </row>
    <row r="88" spans="1:12" ht="42.75" x14ac:dyDescent="0.25">
      <c r="A88" s="48"/>
      <c r="B88" s="63"/>
      <c r="C88" s="10" t="s">
        <v>97</v>
      </c>
      <c r="D88" s="9"/>
      <c r="E88" s="9"/>
      <c r="F88" s="9"/>
      <c r="G88" s="9"/>
      <c r="H88" s="9"/>
      <c r="I88" s="9"/>
      <c r="J88" s="9">
        <v>39</v>
      </c>
      <c r="K88" s="58"/>
      <c r="L88" s="70"/>
    </row>
    <row r="89" spans="1:12" ht="42.75" x14ac:dyDescent="0.25">
      <c r="A89" s="48"/>
      <c r="B89" s="63"/>
      <c r="C89" s="10" t="s">
        <v>98</v>
      </c>
      <c r="D89" s="9"/>
      <c r="E89" s="9"/>
      <c r="F89" s="9"/>
      <c r="G89" s="9"/>
      <c r="H89" s="9"/>
      <c r="I89" s="9"/>
      <c r="J89" s="9">
        <v>20</v>
      </c>
      <c r="K89" s="58"/>
      <c r="L89" s="70"/>
    </row>
    <row r="90" spans="1:12" ht="57" x14ac:dyDescent="0.25">
      <c r="A90" s="49"/>
      <c r="B90" s="64"/>
      <c r="C90" s="9"/>
      <c r="D90" s="9"/>
      <c r="E90" s="9"/>
      <c r="F90" s="9"/>
      <c r="G90" s="9"/>
      <c r="H90" s="9"/>
      <c r="I90" s="10" t="s">
        <v>99</v>
      </c>
      <c r="J90" s="10">
        <v>21</v>
      </c>
      <c r="K90" s="53"/>
      <c r="L90" s="71"/>
    </row>
    <row r="91" spans="1:12" ht="42.75" x14ac:dyDescent="0.25">
      <c r="A91" s="47">
        <v>37</v>
      </c>
      <c r="B91" s="62" t="s">
        <v>11</v>
      </c>
      <c r="C91" s="10" t="s">
        <v>103</v>
      </c>
      <c r="D91" s="9"/>
      <c r="E91" s="9"/>
      <c r="F91" s="9"/>
      <c r="G91" s="9"/>
      <c r="H91" s="9"/>
      <c r="I91" s="9"/>
      <c r="J91" s="9">
        <v>20</v>
      </c>
      <c r="K91" s="52">
        <v>5</v>
      </c>
      <c r="L91" s="84">
        <f>SUM(J91:J95)</f>
        <v>393</v>
      </c>
    </row>
    <row r="92" spans="1:12" ht="42.75" x14ac:dyDescent="0.25">
      <c r="A92" s="48"/>
      <c r="B92" s="63"/>
      <c r="C92" s="10" t="s">
        <v>104</v>
      </c>
      <c r="D92" s="9"/>
      <c r="E92" s="9"/>
      <c r="F92" s="9"/>
      <c r="G92" s="9"/>
      <c r="H92" s="9"/>
      <c r="I92" s="9"/>
      <c r="J92" s="9">
        <v>22</v>
      </c>
      <c r="K92" s="58"/>
      <c r="L92" s="70"/>
    </row>
    <row r="93" spans="1:12" ht="42.75" x14ac:dyDescent="0.25">
      <c r="A93" s="48"/>
      <c r="B93" s="63"/>
      <c r="C93" s="9"/>
      <c r="D93" s="9"/>
      <c r="E93" s="9"/>
      <c r="F93" s="9"/>
      <c r="G93" s="10" t="s">
        <v>105</v>
      </c>
      <c r="H93" s="9"/>
      <c r="I93" s="9"/>
      <c r="J93" s="9">
        <v>120</v>
      </c>
      <c r="K93" s="58"/>
      <c r="L93" s="70"/>
    </row>
    <row r="94" spans="1:12" ht="57" x14ac:dyDescent="0.25">
      <c r="A94" s="48"/>
      <c r="B94" s="63"/>
      <c r="C94" s="9"/>
      <c r="D94" s="9"/>
      <c r="E94" s="9"/>
      <c r="F94" s="9"/>
      <c r="G94" s="10" t="s">
        <v>106</v>
      </c>
      <c r="H94" s="9"/>
      <c r="I94" s="9"/>
      <c r="J94" s="9">
        <v>31</v>
      </c>
      <c r="K94" s="58"/>
      <c r="L94" s="70"/>
    </row>
    <row r="95" spans="1:12" ht="42.75" x14ac:dyDescent="0.25">
      <c r="A95" s="49"/>
      <c r="B95" s="64"/>
      <c r="C95" s="9"/>
      <c r="D95" s="9"/>
      <c r="E95" s="9"/>
      <c r="F95" s="9"/>
      <c r="G95" s="9"/>
      <c r="H95" s="9"/>
      <c r="I95" s="10" t="s">
        <v>107</v>
      </c>
      <c r="J95" s="9">
        <v>200</v>
      </c>
      <c r="K95" s="53"/>
      <c r="L95" s="71"/>
    </row>
    <row r="96" spans="1:12" ht="42.75" x14ac:dyDescent="0.25">
      <c r="A96" s="47">
        <v>38</v>
      </c>
      <c r="B96" s="62" t="s">
        <v>174</v>
      </c>
      <c r="C96" s="9"/>
      <c r="D96" s="10" t="s">
        <v>108</v>
      </c>
      <c r="E96" s="9"/>
      <c r="F96" s="9"/>
      <c r="G96" s="9"/>
      <c r="H96" s="9"/>
      <c r="I96" s="9"/>
      <c r="J96" s="9">
        <v>60</v>
      </c>
      <c r="K96" s="52">
        <v>5</v>
      </c>
      <c r="L96" s="84">
        <f>SUM(J96:J100)</f>
        <v>483</v>
      </c>
    </row>
    <row r="97" spans="1:12" ht="42.75" x14ac:dyDescent="0.25">
      <c r="A97" s="48"/>
      <c r="B97" s="63"/>
      <c r="C97" s="9"/>
      <c r="D97" s="9"/>
      <c r="E97" s="9"/>
      <c r="F97" s="9"/>
      <c r="G97" s="9"/>
      <c r="H97" s="10" t="s">
        <v>109</v>
      </c>
      <c r="I97" s="9"/>
      <c r="J97" s="9">
        <v>130</v>
      </c>
      <c r="K97" s="58"/>
      <c r="L97" s="70"/>
    </row>
    <row r="98" spans="1:12" ht="42.75" x14ac:dyDescent="0.25">
      <c r="A98" s="48"/>
      <c r="B98" s="63"/>
      <c r="C98" s="9"/>
      <c r="D98" s="9"/>
      <c r="E98" s="9"/>
      <c r="F98" s="9"/>
      <c r="G98" s="9"/>
      <c r="H98" s="9"/>
      <c r="I98" s="10" t="s">
        <v>110</v>
      </c>
      <c r="J98" s="10">
        <v>12</v>
      </c>
      <c r="K98" s="58"/>
      <c r="L98" s="70"/>
    </row>
    <row r="99" spans="1:12" ht="42.75" x14ac:dyDescent="0.25">
      <c r="A99" s="48"/>
      <c r="B99" s="63"/>
      <c r="C99" s="9"/>
      <c r="D99" s="10" t="s">
        <v>111</v>
      </c>
      <c r="E99" s="9"/>
      <c r="F99" s="9"/>
      <c r="G99" s="9"/>
      <c r="H99" s="9"/>
      <c r="I99" s="9"/>
      <c r="J99" s="9">
        <v>243</v>
      </c>
      <c r="K99" s="58"/>
      <c r="L99" s="70"/>
    </row>
    <row r="100" spans="1:12" ht="57" x14ac:dyDescent="0.25">
      <c r="A100" s="49"/>
      <c r="B100" s="64"/>
      <c r="C100" s="9"/>
      <c r="D100" s="10" t="s">
        <v>112</v>
      </c>
      <c r="E100" s="9"/>
      <c r="F100" s="9"/>
      <c r="G100" s="9"/>
      <c r="H100" s="9"/>
      <c r="I100" s="9"/>
      <c r="J100" s="9">
        <v>38</v>
      </c>
      <c r="K100" s="53"/>
      <c r="L100" s="71"/>
    </row>
    <row r="101" spans="1:12" ht="65.25" customHeight="1" x14ac:dyDescent="0.25">
      <c r="A101" s="47">
        <v>39</v>
      </c>
      <c r="B101" s="62" t="s">
        <v>175</v>
      </c>
      <c r="C101" s="10" t="s">
        <v>113</v>
      </c>
      <c r="D101" s="9"/>
      <c r="E101" s="9"/>
      <c r="F101" s="9"/>
      <c r="G101" s="9"/>
      <c r="H101" s="9"/>
      <c r="I101" s="9"/>
      <c r="J101" s="9">
        <v>9</v>
      </c>
      <c r="K101" s="52">
        <v>2</v>
      </c>
      <c r="L101" s="84">
        <f>SUM(J101:J102)</f>
        <v>10</v>
      </c>
    </row>
    <row r="102" spans="1:12" ht="71.25" x14ac:dyDescent="0.25">
      <c r="A102" s="49"/>
      <c r="B102" s="64"/>
      <c r="C102" s="10" t="s">
        <v>114</v>
      </c>
      <c r="D102" s="9"/>
      <c r="E102" s="9"/>
      <c r="F102" s="9"/>
      <c r="G102" s="9"/>
      <c r="H102" s="9"/>
      <c r="I102" s="9"/>
      <c r="J102" s="9">
        <v>1</v>
      </c>
      <c r="K102" s="53"/>
      <c r="L102" s="71"/>
    </row>
    <row r="103" spans="1:12" s="7" customFormat="1" ht="64.5" customHeight="1" x14ac:dyDescent="0.25">
      <c r="A103" s="6">
        <v>40</v>
      </c>
      <c r="B103" s="30" t="s">
        <v>12</v>
      </c>
      <c r="C103" s="11"/>
      <c r="D103" s="11"/>
      <c r="E103" s="11"/>
      <c r="F103" s="11"/>
      <c r="G103" s="11"/>
      <c r="H103" s="12" t="s">
        <v>115</v>
      </c>
      <c r="I103" s="11"/>
      <c r="J103" s="11">
        <v>66</v>
      </c>
      <c r="K103" s="11">
        <v>1</v>
      </c>
      <c r="L103" s="23">
        <v>66</v>
      </c>
    </row>
    <row r="104" spans="1:12" s="7" customFormat="1" ht="51" customHeight="1" x14ac:dyDescent="0.25">
      <c r="A104" s="50">
        <v>41</v>
      </c>
      <c r="B104" s="93" t="s">
        <v>153</v>
      </c>
      <c r="C104" s="11"/>
      <c r="D104" s="11"/>
      <c r="E104" s="11"/>
      <c r="F104" s="11"/>
      <c r="G104" s="11"/>
      <c r="H104" s="12" t="s">
        <v>116</v>
      </c>
      <c r="I104" s="11"/>
      <c r="J104" s="20">
        <v>80</v>
      </c>
      <c r="K104" s="91">
        <v>2</v>
      </c>
      <c r="L104" s="59">
        <f>SUM(J104:J105)</f>
        <v>90</v>
      </c>
    </row>
    <row r="105" spans="1:12" s="7" customFormat="1" ht="59.25" customHeight="1" x14ac:dyDescent="0.25">
      <c r="A105" s="51"/>
      <c r="B105" s="94"/>
      <c r="C105" s="12" t="s">
        <v>117</v>
      </c>
      <c r="D105" s="11"/>
      <c r="E105" s="11"/>
      <c r="F105" s="11"/>
      <c r="G105" s="11"/>
      <c r="H105" s="11"/>
      <c r="I105" s="11"/>
      <c r="J105" s="11">
        <v>10</v>
      </c>
      <c r="K105" s="67"/>
      <c r="L105" s="61"/>
    </row>
    <row r="106" spans="1:12" ht="57" customHeight="1" x14ac:dyDescent="0.25">
      <c r="A106" s="47">
        <v>42</v>
      </c>
      <c r="B106" s="92" t="s">
        <v>185</v>
      </c>
      <c r="C106" s="9"/>
      <c r="D106" s="9"/>
      <c r="E106" s="9"/>
      <c r="F106" s="9"/>
      <c r="G106" s="9"/>
      <c r="H106" s="10" t="s">
        <v>118</v>
      </c>
      <c r="I106" s="9"/>
      <c r="J106" s="9">
        <v>11</v>
      </c>
      <c r="K106" s="52">
        <v>3</v>
      </c>
      <c r="L106" s="84">
        <f>SUM(J106:J108)</f>
        <v>27</v>
      </c>
    </row>
    <row r="107" spans="1:12" ht="42.75" x14ac:dyDescent="0.25">
      <c r="A107" s="48"/>
      <c r="B107" s="93"/>
      <c r="C107" s="9"/>
      <c r="D107" s="9"/>
      <c r="E107" s="9"/>
      <c r="F107" s="9"/>
      <c r="G107" s="9"/>
      <c r="H107" s="9"/>
      <c r="I107" s="10" t="s">
        <v>119</v>
      </c>
      <c r="J107" s="10">
        <v>7</v>
      </c>
      <c r="K107" s="58"/>
      <c r="L107" s="70"/>
    </row>
    <row r="108" spans="1:12" ht="42.75" x14ac:dyDescent="0.25">
      <c r="A108" s="49"/>
      <c r="B108" s="94"/>
      <c r="C108" s="9"/>
      <c r="D108" s="9"/>
      <c r="E108" s="9"/>
      <c r="F108" s="9"/>
      <c r="G108" s="9"/>
      <c r="H108" s="9"/>
      <c r="I108" s="10" t="s">
        <v>120</v>
      </c>
      <c r="J108" s="10">
        <v>9</v>
      </c>
      <c r="K108" s="53"/>
      <c r="L108" s="71"/>
    </row>
    <row r="109" spans="1:12" ht="42.75" x14ac:dyDescent="0.25">
      <c r="A109" s="18">
        <v>43</v>
      </c>
      <c r="B109" s="28" t="s">
        <v>13</v>
      </c>
      <c r="C109" s="9"/>
      <c r="D109" s="9"/>
      <c r="E109" s="9"/>
      <c r="F109" s="9"/>
      <c r="G109" s="9"/>
      <c r="H109" s="9"/>
      <c r="I109" s="10" t="s">
        <v>121</v>
      </c>
      <c r="J109" s="10">
        <v>118</v>
      </c>
      <c r="K109" s="9">
        <v>1</v>
      </c>
      <c r="L109" s="2">
        <v>118</v>
      </c>
    </row>
    <row r="110" spans="1:12" ht="42.75" x14ac:dyDescent="0.25">
      <c r="A110" s="21">
        <v>44</v>
      </c>
      <c r="B110" s="28" t="s">
        <v>176</v>
      </c>
      <c r="C110" s="9"/>
      <c r="D110" s="9"/>
      <c r="E110" s="9"/>
      <c r="F110" s="9"/>
      <c r="G110" s="10" t="s">
        <v>122</v>
      </c>
      <c r="H110" s="9"/>
      <c r="I110" s="9"/>
      <c r="J110" s="9">
        <v>37</v>
      </c>
      <c r="K110" s="9">
        <v>1</v>
      </c>
      <c r="L110" s="2">
        <v>37</v>
      </c>
    </row>
    <row r="111" spans="1:12" ht="42.75" x14ac:dyDescent="0.25">
      <c r="A111" s="47">
        <v>45</v>
      </c>
      <c r="B111" s="62" t="s">
        <v>177</v>
      </c>
      <c r="C111" s="9"/>
      <c r="D111" s="9"/>
      <c r="E111" s="9"/>
      <c r="F111" s="9"/>
      <c r="G111" s="9"/>
      <c r="H111" s="10" t="s">
        <v>124</v>
      </c>
      <c r="I111" s="9"/>
      <c r="J111" s="9">
        <v>191</v>
      </c>
      <c r="K111" s="52">
        <v>2</v>
      </c>
      <c r="L111" s="84">
        <f>SUM(J111:J112)</f>
        <v>211</v>
      </c>
    </row>
    <row r="112" spans="1:12" ht="42.75" x14ac:dyDescent="0.25">
      <c r="A112" s="49"/>
      <c r="B112" s="64"/>
      <c r="C112" s="9"/>
      <c r="D112" s="9"/>
      <c r="E112" s="9"/>
      <c r="F112" s="9"/>
      <c r="G112" s="9"/>
      <c r="H112" s="9"/>
      <c r="I112" s="10" t="s">
        <v>125</v>
      </c>
      <c r="J112" s="10">
        <v>20</v>
      </c>
      <c r="K112" s="53"/>
      <c r="L112" s="71"/>
    </row>
    <row r="113" spans="1:12" ht="42.75" x14ac:dyDescent="0.25">
      <c r="A113" s="47">
        <v>46</v>
      </c>
      <c r="B113" s="62" t="s">
        <v>178</v>
      </c>
      <c r="C113" s="9"/>
      <c r="D113" s="9"/>
      <c r="E113" s="9"/>
      <c r="F113" s="9"/>
      <c r="G113" s="10" t="s">
        <v>126</v>
      </c>
      <c r="H113" s="9"/>
      <c r="I113" s="9"/>
      <c r="J113" s="9">
        <v>373</v>
      </c>
      <c r="K113" s="52">
        <v>2</v>
      </c>
      <c r="L113" s="84">
        <f>SUM(J113:J114)</f>
        <v>408</v>
      </c>
    </row>
    <row r="114" spans="1:12" ht="42.75" x14ac:dyDescent="0.25">
      <c r="A114" s="49"/>
      <c r="B114" s="64"/>
      <c r="C114" s="9"/>
      <c r="D114" s="9"/>
      <c r="E114" s="9"/>
      <c r="F114" s="9"/>
      <c r="G114" s="9"/>
      <c r="H114" s="10" t="s">
        <v>127</v>
      </c>
      <c r="I114" s="9"/>
      <c r="J114" s="9">
        <v>35</v>
      </c>
      <c r="K114" s="53"/>
      <c r="L114" s="71"/>
    </row>
    <row r="115" spans="1:12" ht="57" x14ac:dyDescent="0.25">
      <c r="A115" s="18">
        <v>47</v>
      </c>
      <c r="B115" s="28" t="s">
        <v>179</v>
      </c>
      <c r="C115" s="9"/>
      <c r="D115" s="9"/>
      <c r="E115" s="9"/>
      <c r="F115" s="9"/>
      <c r="G115" s="9"/>
      <c r="H115" s="10" t="s">
        <v>128</v>
      </c>
      <c r="I115" s="9"/>
      <c r="J115" s="9">
        <v>214</v>
      </c>
      <c r="K115" s="9">
        <v>1</v>
      </c>
      <c r="L115" s="2">
        <v>214</v>
      </c>
    </row>
    <row r="116" spans="1:12" ht="42.75" x14ac:dyDescent="0.25">
      <c r="A116" s="48">
        <v>48</v>
      </c>
      <c r="B116" s="62" t="s">
        <v>14</v>
      </c>
      <c r="C116" s="9"/>
      <c r="D116" s="10" t="s">
        <v>193</v>
      </c>
      <c r="E116" s="9"/>
      <c r="F116" s="9"/>
      <c r="G116" s="9"/>
      <c r="H116" s="10"/>
      <c r="I116" s="9"/>
      <c r="J116" s="9">
        <v>112</v>
      </c>
      <c r="K116" s="52">
        <v>4</v>
      </c>
      <c r="L116" s="84">
        <f>SUM(J116:J119)</f>
        <v>1066</v>
      </c>
    </row>
    <row r="117" spans="1:12" ht="42.75" x14ac:dyDescent="0.25">
      <c r="A117" s="48"/>
      <c r="B117" s="63"/>
      <c r="C117" s="9"/>
      <c r="D117" s="9"/>
      <c r="E117" s="9"/>
      <c r="F117" s="9"/>
      <c r="G117" s="10" t="s">
        <v>129</v>
      </c>
      <c r="H117" s="9"/>
      <c r="I117" s="9"/>
      <c r="J117" s="9">
        <v>376</v>
      </c>
      <c r="K117" s="58"/>
      <c r="L117" s="70"/>
    </row>
    <row r="118" spans="1:12" ht="42.75" x14ac:dyDescent="0.25">
      <c r="A118" s="48"/>
      <c r="B118" s="63"/>
      <c r="C118" s="9"/>
      <c r="D118" s="9"/>
      <c r="E118" s="9"/>
      <c r="F118" s="9"/>
      <c r="G118" s="9"/>
      <c r="H118" s="10" t="s">
        <v>130</v>
      </c>
      <c r="I118" s="9"/>
      <c r="J118" s="9">
        <v>379</v>
      </c>
      <c r="K118" s="58"/>
      <c r="L118" s="70"/>
    </row>
    <row r="119" spans="1:12" ht="42.75" x14ac:dyDescent="0.25">
      <c r="A119" s="49"/>
      <c r="B119" s="64"/>
      <c r="C119" s="9"/>
      <c r="D119" s="9"/>
      <c r="E119" s="9"/>
      <c r="F119" s="9"/>
      <c r="G119" s="9"/>
      <c r="H119" s="10" t="s">
        <v>131</v>
      </c>
      <c r="I119" s="9"/>
      <c r="J119" s="9">
        <v>199</v>
      </c>
      <c r="K119" s="53"/>
      <c r="L119" s="71"/>
    </row>
    <row r="120" spans="1:12" ht="42.75" x14ac:dyDescent="0.25">
      <c r="A120" s="47">
        <v>49</v>
      </c>
      <c r="B120" s="62" t="s">
        <v>180</v>
      </c>
      <c r="C120" s="9"/>
      <c r="D120" s="9"/>
      <c r="E120" s="9"/>
      <c r="F120" s="9"/>
      <c r="G120" s="10" t="s">
        <v>133</v>
      </c>
      <c r="H120" s="9"/>
      <c r="I120" s="9"/>
      <c r="J120" s="9">
        <v>100</v>
      </c>
      <c r="K120" s="52">
        <v>2</v>
      </c>
      <c r="L120" s="84">
        <f>SUM(J120:J121)</f>
        <v>188</v>
      </c>
    </row>
    <row r="121" spans="1:12" ht="42.75" x14ac:dyDescent="0.25">
      <c r="A121" s="49"/>
      <c r="B121" s="64"/>
      <c r="C121" s="9"/>
      <c r="D121" s="9"/>
      <c r="E121" s="9"/>
      <c r="F121" s="9"/>
      <c r="G121" s="9"/>
      <c r="H121" s="9"/>
      <c r="I121" s="10" t="s">
        <v>134</v>
      </c>
      <c r="J121" s="10">
        <v>88</v>
      </c>
      <c r="K121" s="53"/>
      <c r="L121" s="71"/>
    </row>
    <row r="122" spans="1:12" ht="56.25" customHeight="1" x14ac:dyDescent="0.25">
      <c r="A122" s="47">
        <v>50</v>
      </c>
      <c r="B122" s="62" t="s">
        <v>16</v>
      </c>
      <c r="C122" s="10" t="s">
        <v>192</v>
      </c>
      <c r="D122" s="9"/>
      <c r="E122" s="9"/>
      <c r="F122" s="9"/>
      <c r="G122" s="9"/>
      <c r="H122" s="9"/>
      <c r="I122" s="9"/>
      <c r="J122" s="9">
        <v>20</v>
      </c>
      <c r="K122" s="52">
        <v>3</v>
      </c>
      <c r="L122" s="84">
        <f>SUM(J122:J124)</f>
        <v>361</v>
      </c>
    </row>
    <row r="123" spans="1:12" ht="57" x14ac:dyDescent="0.25">
      <c r="A123" s="48"/>
      <c r="B123" s="63"/>
      <c r="C123" s="9"/>
      <c r="D123" s="9"/>
      <c r="E123" s="9"/>
      <c r="F123" s="9"/>
      <c r="G123" s="10" t="s">
        <v>135</v>
      </c>
      <c r="H123" s="9"/>
      <c r="I123" s="9"/>
      <c r="J123" s="9">
        <v>192</v>
      </c>
      <c r="K123" s="58"/>
      <c r="L123" s="70"/>
    </row>
    <row r="124" spans="1:12" ht="57" x14ac:dyDescent="0.25">
      <c r="A124" s="49"/>
      <c r="B124" s="64"/>
      <c r="C124" s="9"/>
      <c r="D124" s="9"/>
      <c r="E124" s="9"/>
      <c r="F124" s="9"/>
      <c r="G124" s="9"/>
      <c r="H124" s="9"/>
      <c r="I124" s="10" t="s">
        <v>136</v>
      </c>
      <c r="J124" s="10">
        <v>149</v>
      </c>
      <c r="K124" s="53"/>
      <c r="L124" s="71"/>
    </row>
    <row r="125" spans="1:12" ht="42.75" x14ac:dyDescent="0.25">
      <c r="A125" s="47">
        <v>51</v>
      </c>
      <c r="B125" s="62" t="s">
        <v>181</v>
      </c>
      <c r="C125" s="10" t="s">
        <v>137</v>
      </c>
      <c r="D125" s="9"/>
      <c r="E125" s="9"/>
      <c r="F125" s="9"/>
      <c r="G125" s="9"/>
      <c r="H125" s="9"/>
      <c r="I125" s="9"/>
      <c r="J125" s="9">
        <v>16</v>
      </c>
      <c r="K125" s="52">
        <v>2</v>
      </c>
      <c r="L125" s="84">
        <f>SUM(J125:J126)</f>
        <v>24</v>
      </c>
    </row>
    <row r="126" spans="1:12" ht="42.75" x14ac:dyDescent="0.25">
      <c r="A126" s="49"/>
      <c r="B126" s="64"/>
      <c r="C126" s="9"/>
      <c r="D126" s="10" t="s">
        <v>138</v>
      </c>
      <c r="E126" s="9"/>
      <c r="F126" s="9"/>
      <c r="G126" s="9"/>
      <c r="H126" s="9"/>
      <c r="I126" s="9"/>
      <c r="J126" s="9">
        <v>8</v>
      </c>
      <c r="K126" s="53"/>
      <c r="L126" s="71"/>
    </row>
    <row r="127" spans="1:12" ht="42.75" x14ac:dyDescent="0.25">
      <c r="A127" s="47">
        <v>52</v>
      </c>
      <c r="B127" s="62" t="s">
        <v>183</v>
      </c>
      <c r="C127" s="9"/>
      <c r="D127" s="9"/>
      <c r="E127" s="9"/>
      <c r="F127" s="9"/>
      <c r="G127" s="10" t="s">
        <v>139</v>
      </c>
      <c r="H127" s="9"/>
      <c r="I127" s="9"/>
      <c r="J127" s="9">
        <v>35</v>
      </c>
      <c r="K127" s="52">
        <v>2</v>
      </c>
      <c r="L127" s="84">
        <f>SUM(J127:J128)</f>
        <v>50</v>
      </c>
    </row>
    <row r="128" spans="1:12" ht="42.75" x14ac:dyDescent="0.25">
      <c r="A128" s="49"/>
      <c r="B128" s="64"/>
      <c r="C128" s="9"/>
      <c r="D128" s="9"/>
      <c r="E128" s="9"/>
      <c r="F128" s="9"/>
      <c r="G128" s="9"/>
      <c r="H128" s="9"/>
      <c r="I128" s="10" t="s">
        <v>140</v>
      </c>
      <c r="J128" s="10">
        <v>15</v>
      </c>
      <c r="K128" s="53"/>
      <c r="L128" s="71"/>
    </row>
    <row r="129" spans="1:12" ht="42.75" x14ac:dyDescent="0.25">
      <c r="A129" s="21">
        <v>53</v>
      </c>
      <c r="B129" s="28" t="s">
        <v>182</v>
      </c>
      <c r="C129" s="9"/>
      <c r="D129" s="9"/>
      <c r="E129" s="9"/>
      <c r="F129" s="10" t="s">
        <v>141</v>
      </c>
      <c r="G129" s="9"/>
      <c r="H129" s="9"/>
      <c r="I129" s="9"/>
      <c r="J129" s="9">
        <v>25</v>
      </c>
      <c r="K129" s="9">
        <v>1</v>
      </c>
      <c r="L129" s="2">
        <v>25</v>
      </c>
    </row>
    <row r="130" spans="1:12" ht="42.75" x14ac:dyDescent="0.25">
      <c r="A130" s="47">
        <v>54</v>
      </c>
      <c r="B130" s="62" t="s">
        <v>184</v>
      </c>
      <c r="C130" s="9"/>
      <c r="D130" s="9"/>
      <c r="E130" s="9"/>
      <c r="F130" s="9"/>
      <c r="G130" s="9"/>
      <c r="H130" s="10" t="s">
        <v>142</v>
      </c>
      <c r="I130" s="9"/>
      <c r="J130" s="9">
        <v>25</v>
      </c>
      <c r="K130" s="52">
        <v>2</v>
      </c>
      <c r="L130" s="84">
        <f>SUM(J130:J131)</f>
        <v>190</v>
      </c>
    </row>
    <row r="131" spans="1:12" ht="42.75" x14ac:dyDescent="0.25">
      <c r="A131" s="49"/>
      <c r="B131" s="64"/>
      <c r="C131" s="9"/>
      <c r="D131" s="9"/>
      <c r="E131" s="9"/>
      <c r="F131" s="9"/>
      <c r="G131" s="9"/>
      <c r="H131" s="9"/>
      <c r="I131" s="10" t="s">
        <v>143</v>
      </c>
      <c r="J131" s="10">
        <v>165</v>
      </c>
      <c r="K131" s="53"/>
      <c r="L131" s="71"/>
    </row>
    <row r="132" spans="1:12" s="5" customFormat="1" ht="33" customHeight="1" x14ac:dyDescent="0.25">
      <c r="B132" s="41" t="s">
        <v>156</v>
      </c>
      <c r="C132" s="17"/>
      <c r="D132" s="16"/>
      <c r="E132" s="16"/>
      <c r="F132" s="16"/>
      <c r="G132" s="16"/>
      <c r="H132" s="16"/>
      <c r="I132" s="17"/>
      <c r="J132" s="17"/>
      <c r="K132" s="27">
        <f>SUM(K56:K131)+K55</f>
        <v>123</v>
      </c>
      <c r="L132" s="27">
        <f>SUM(L56:L131)+L55</f>
        <v>13611</v>
      </c>
    </row>
  </sheetData>
  <mergeCells count="131">
    <mergeCell ref="L127:L128"/>
    <mergeCell ref="L130:L131"/>
    <mergeCell ref="B56:B57"/>
    <mergeCell ref="L106:L108"/>
    <mergeCell ref="L111:L112"/>
    <mergeCell ref="L113:L114"/>
    <mergeCell ref="L120:L121"/>
    <mergeCell ref="L122:L124"/>
    <mergeCell ref="L85:L90"/>
    <mergeCell ref="B127:B128"/>
    <mergeCell ref="K127:K128"/>
    <mergeCell ref="B130:B131"/>
    <mergeCell ref="K130:K131"/>
    <mergeCell ref="B91:B95"/>
    <mergeCell ref="B96:B100"/>
    <mergeCell ref="B106:B108"/>
    <mergeCell ref="K106:K108"/>
    <mergeCell ref="B104:B105"/>
    <mergeCell ref="B122:B124"/>
    <mergeCell ref="K122:K124"/>
    <mergeCell ref="B125:B126"/>
    <mergeCell ref="K125:K126"/>
    <mergeCell ref="B111:B112"/>
    <mergeCell ref="L83:L84"/>
    <mergeCell ref="K20:K22"/>
    <mergeCell ref="K96:K100"/>
    <mergeCell ref="K91:K95"/>
    <mergeCell ref="K104:K105"/>
    <mergeCell ref="L58:L61"/>
    <mergeCell ref="L64:L67"/>
    <mergeCell ref="L68:L70"/>
    <mergeCell ref="L125:L126"/>
    <mergeCell ref="B120:B121"/>
    <mergeCell ref="K120:K121"/>
    <mergeCell ref="B101:B102"/>
    <mergeCell ref="K101:K102"/>
    <mergeCell ref="K68:K70"/>
    <mergeCell ref="B68:B70"/>
    <mergeCell ref="B72:B76"/>
    <mergeCell ref="B78:B79"/>
    <mergeCell ref="K78:K79"/>
    <mergeCell ref="K72:K76"/>
    <mergeCell ref="B80:B82"/>
    <mergeCell ref="K111:K112"/>
    <mergeCell ref="B113:B114"/>
    <mergeCell ref="K113:K114"/>
    <mergeCell ref="K116:K119"/>
    <mergeCell ref="B116:B119"/>
    <mergeCell ref="B83:B84"/>
    <mergeCell ref="K83:K84"/>
    <mergeCell ref="B85:B90"/>
    <mergeCell ref="K85:K90"/>
    <mergeCell ref="K80:K82"/>
    <mergeCell ref="L116:L119"/>
    <mergeCell ref="K41:K44"/>
    <mergeCell ref="B45:B46"/>
    <mergeCell ref="K45:K46"/>
    <mergeCell ref="L41:L44"/>
    <mergeCell ref="L45:L46"/>
    <mergeCell ref="L47:L49"/>
    <mergeCell ref="B58:B61"/>
    <mergeCell ref="K58:K61"/>
    <mergeCell ref="B47:B49"/>
    <mergeCell ref="K47:K49"/>
    <mergeCell ref="L56:L57"/>
    <mergeCell ref="B51:B54"/>
    <mergeCell ref="L51:L54"/>
    <mergeCell ref="K51:K54"/>
    <mergeCell ref="K56:K57"/>
    <mergeCell ref="K64:K67"/>
    <mergeCell ref="L91:L95"/>
    <mergeCell ref="L96:L100"/>
    <mergeCell ref="L101:L102"/>
    <mergeCell ref="L104:L105"/>
    <mergeCell ref="L72:L76"/>
    <mergeCell ref="L78:L79"/>
    <mergeCell ref="L80:L82"/>
    <mergeCell ref="A68:A70"/>
    <mergeCell ref="A64:A67"/>
    <mergeCell ref="A58:A61"/>
    <mergeCell ref="A1:A2"/>
    <mergeCell ref="B1:B2"/>
    <mergeCell ref="C1:I1"/>
    <mergeCell ref="A5:A6"/>
    <mergeCell ref="B5:B6"/>
    <mergeCell ref="A56:A57"/>
    <mergeCell ref="A47:A49"/>
    <mergeCell ref="A45:A46"/>
    <mergeCell ref="A41:A44"/>
    <mergeCell ref="B41:B44"/>
    <mergeCell ref="B10:B14"/>
    <mergeCell ref="B15:B17"/>
    <mergeCell ref="B64:B67"/>
    <mergeCell ref="A51:A54"/>
    <mergeCell ref="A20:A22"/>
    <mergeCell ref="B20:B22"/>
    <mergeCell ref="K5:K6"/>
    <mergeCell ref="L5:L6"/>
    <mergeCell ref="A25:A30"/>
    <mergeCell ref="B25:B30"/>
    <mergeCell ref="K25:K30"/>
    <mergeCell ref="L25:L30"/>
    <mergeCell ref="A33:A39"/>
    <mergeCell ref="B33:B39"/>
    <mergeCell ref="A10:A14"/>
    <mergeCell ref="K10:K14"/>
    <mergeCell ref="L10:L14"/>
    <mergeCell ref="A15:A17"/>
    <mergeCell ref="K15:K17"/>
    <mergeCell ref="L15:L17"/>
    <mergeCell ref="K33:K39"/>
    <mergeCell ref="L33:L39"/>
    <mergeCell ref="L20:L22"/>
    <mergeCell ref="A130:A131"/>
    <mergeCell ref="A127:A128"/>
    <mergeCell ref="A125:A126"/>
    <mergeCell ref="A122:A124"/>
    <mergeCell ref="A120:A121"/>
    <mergeCell ref="A113:A114"/>
    <mergeCell ref="A111:A112"/>
    <mergeCell ref="A106:A108"/>
    <mergeCell ref="A116:A119"/>
    <mergeCell ref="A72:A76"/>
    <mergeCell ref="A104:A105"/>
    <mergeCell ref="A101:A102"/>
    <mergeCell ref="A96:A100"/>
    <mergeCell ref="A91:A95"/>
    <mergeCell ref="A85:A90"/>
    <mergeCell ref="A83:A84"/>
    <mergeCell ref="A80:A82"/>
    <mergeCell ref="A78:A79"/>
  </mergeCells>
  <phoneticPr fontId="1" type="noConversion"/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整理</vt:lpstr>
      <vt:lpstr>整理!Print_Area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AEAA-RD18</dc:creator>
  <cp:lastModifiedBy>User</cp:lastModifiedBy>
  <cp:lastPrinted>2019-02-15T09:37:12Z</cp:lastPrinted>
  <dcterms:created xsi:type="dcterms:W3CDTF">2019-02-11T02:23:33Z</dcterms:created>
  <dcterms:modified xsi:type="dcterms:W3CDTF">2019-02-18T01:46:22Z</dcterms:modified>
</cp:coreProperties>
</file>